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700"/>
  </bookViews>
  <sheets>
    <sheet name="ортаңғы топ" sheetId="3" r:id="rId1"/>
    <sheet name="ересек топ" sheetId="4" r:id="rId2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3"/>
  <c r="F40"/>
  <c r="G40"/>
  <c r="H40"/>
  <c r="I40"/>
  <c r="J40"/>
  <c r="K40"/>
  <c r="L40"/>
  <c r="M40"/>
  <c r="N40"/>
  <c r="O40"/>
  <c r="P40"/>
  <c r="Q40"/>
  <c r="T40"/>
  <c r="D39" i="4"/>
  <c r="D35"/>
  <c r="D34"/>
  <c r="C34"/>
  <c r="E34"/>
  <c r="F34"/>
  <c r="G34"/>
  <c r="H34"/>
  <c r="I34"/>
  <c r="J34"/>
  <c r="K34"/>
  <c r="L34"/>
  <c r="M34"/>
  <c r="N34"/>
  <c r="O34"/>
  <c r="P34"/>
  <c r="Q34"/>
  <c r="R34"/>
  <c r="S34"/>
  <c r="T34"/>
  <c r="U34"/>
  <c r="U35" s="1"/>
  <c r="V34"/>
  <c r="V35" s="1"/>
  <c r="W34"/>
  <c r="X34"/>
  <c r="Y34"/>
  <c r="Z34"/>
  <c r="AA34"/>
  <c r="AB34"/>
  <c r="AC34"/>
  <c r="AD34"/>
  <c r="AE34"/>
  <c r="AF34"/>
  <c r="AG34"/>
  <c r="AH34"/>
  <c r="AI34"/>
  <c r="AJ34"/>
  <c r="AK34"/>
  <c r="AL34"/>
  <c r="AM34"/>
  <c r="AN34"/>
  <c r="AO34"/>
  <c r="AP34"/>
  <c r="AQ34"/>
  <c r="AR34"/>
  <c r="AS34"/>
  <c r="AT34"/>
  <c r="AU34"/>
  <c r="AV34"/>
  <c r="AW34"/>
  <c r="AX34"/>
  <c r="AY34"/>
  <c r="AZ34"/>
  <c r="BA34"/>
  <c r="BB34"/>
  <c r="BC34"/>
  <c r="BD34"/>
  <c r="BE34"/>
  <c r="BF34"/>
  <c r="BG34"/>
  <c r="BH34"/>
  <c r="BI34"/>
  <c r="BJ34"/>
  <c r="BK34"/>
  <c r="BL34"/>
  <c r="BM34"/>
  <c r="BN34"/>
  <c r="BO34"/>
  <c r="BP34"/>
  <c r="BQ34"/>
  <c r="BR34"/>
  <c r="BS34"/>
  <c r="BT34"/>
  <c r="BU34"/>
  <c r="BV34"/>
  <c r="BW34"/>
  <c r="BX34"/>
  <c r="BY34"/>
  <c r="BZ34"/>
  <c r="CA34"/>
  <c r="CB34"/>
  <c r="CC34"/>
  <c r="CD34"/>
  <c r="CE34"/>
  <c r="CF34"/>
  <c r="CG34"/>
  <c r="CH34"/>
  <c r="CI34"/>
  <c r="CJ34"/>
  <c r="CK34"/>
  <c r="CL34"/>
  <c r="CM34"/>
  <c r="CN34"/>
  <c r="CO34"/>
  <c r="CP34"/>
  <c r="CQ34"/>
  <c r="CR34"/>
  <c r="CS34"/>
  <c r="CT34"/>
  <c r="CU34"/>
  <c r="CV34"/>
  <c r="CW34"/>
  <c r="CX34"/>
  <c r="CY34"/>
  <c r="CZ34"/>
  <c r="DA34"/>
  <c r="DB34"/>
  <c r="DC34"/>
  <c r="DD34"/>
  <c r="DE34"/>
  <c r="DF34"/>
  <c r="DG34"/>
  <c r="DH34"/>
  <c r="DI34"/>
  <c r="DJ34"/>
  <c r="DK34"/>
  <c r="DL34"/>
  <c r="DM34"/>
  <c r="DN34"/>
  <c r="DO34"/>
  <c r="DP34"/>
  <c r="DQ34"/>
  <c r="DR34"/>
  <c r="DS34"/>
  <c r="DT34"/>
  <c r="DU34"/>
  <c r="DV34"/>
  <c r="DW34"/>
  <c r="DX34"/>
  <c r="DY34"/>
  <c r="DZ34"/>
  <c r="EA34"/>
  <c r="EB34"/>
  <c r="EC34"/>
  <c r="ED34"/>
  <c r="EE34"/>
  <c r="EF34"/>
  <c r="EG34"/>
  <c r="EH34"/>
  <c r="EI34"/>
  <c r="EJ34"/>
  <c r="EK34"/>
  <c r="EL34"/>
  <c r="EM34"/>
  <c r="EN34"/>
  <c r="EO34"/>
  <c r="EP34"/>
  <c r="EQ34"/>
  <c r="ER34"/>
  <c r="ES34"/>
  <c r="ET34"/>
  <c r="EU34"/>
  <c r="EV34"/>
  <c r="EW34"/>
  <c r="EX34"/>
  <c r="EY34"/>
  <c r="EZ34"/>
  <c r="FA34"/>
  <c r="FB34"/>
  <c r="FC34"/>
  <c r="FD34"/>
  <c r="FE34"/>
  <c r="FF34"/>
  <c r="FG34"/>
  <c r="FH34"/>
  <c r="FI34"/>
  <c r="FJ34"/>
  <c r="FK34"/>
  <c r="FL34"/>
  <c r="FM34"/>
  <c r="FN34"/>
  <c r="FO34"/>
  <c r="FP34"/>
  <c r="FQ34"/>
  <c r="FR34"/>
  <c r="FS34"/>
  <c r="FT34"/>
  <c r="FU34"/>
  <c r="FV34"/>
  <c r="FW34"/>
  <c r="FX34"/>
  <c r="FY34"/>
  <c r="FZ34"/>
  <c r="GA34"/>
  <c r="GB34"/>
  <c r="GC34"/>
  <c r="GD34"/>
  <c r="GE34"/>
  <c r="GF34"/>
  <c r="GG34"/>
  <c r="GH34"/>
  <c r="GI34"/>
  <c r="GJ34"/>
  <c r="GK34"/>
  <c r="GL34"/>
  <c r="GM34"/>
  <c r="GN34"/>
  <c r="GO34"/>
  <c r="GP34"/>
  <c r="GQ34"/>
  <c r="E35"/>
  <c r="F35"/>
  <c r="G35"/>
  <c r="H35"/>
  <c r="I35"/>
  <c r="J35"/>
  <c r="K35"/>
  <c r="L35"/>
  <c r="M35"/>
  <c r="N35"/>
  <c r="O35"/>
  <c r="P35"/>
  <c r="Q35"/>
  <c r="R35"/>
  <c r="S35"/>
  <c r="T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AS35"/>
  <c r="AT35"/>
  <c r="AU35"/>
  <c r="AV35"/>
  <c r="AW35"/>
  <c r="AX35"/>
  <c r="AY35"/>
  <c r="AZ35"/>
  <c r="BA35"/>
  <c r="BB35"/>
  <c r="BC35"/>
  <c r="BD35"/>
  <c r="BE35"/>
  <c r="BF35"/>
  <c r="BG35"/>
  <c r="BH35"/>
  <c r="BI35"/>
  <c r="BJ35"/>
  <c r="BK35"/>
  <c r="BL35"/>
  <c r="BM35"/>
  <c r="BN35"/>
  <c r="BO35"/>
  <c r="BP35"/>
  <c r="BQ35"/>
  <c r="BR35"/>
  <c r="BS35"/>
  <c r="BT35"/>
  <c r="BU35"/>
  <c r="BV35"/>
  <c r="BW35"/>
  <c r="BX35"/>
  <c r="BY35"/>
  <c r="BZ35"/>
  <c r="CA35"/>
  <c r="CB35"/>
  <c r="CC35"/>
  <c r="CD35"/>
  <c r="CE35"/>
  <c r="CF35"/>
  <c r="CG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DK35"/>
  <c r="DL35"/>
  <c r="DM35"/>
  <c r="DN35"/>
  <c r="DO35"/>
  <c r="DP35"/>
  <c r="DQ35"/>
  <c r="DR35"/>
  <c r="DS35"/>
  <c r="DT35"/>
  <c r="DU35"/>
  <c r="DV35"/>
  <c r="DW35"/>
  <c r="DX35"/>
  <c r="DY35"/>
  <c r="DZ35"/>
  <c r="EA35"/>
  <c r="EB35"/>
  <c r="EC35"/>
  <c r="ED35"/>
  <c r="EE35"/>
  <c r="EF35"/>
  <c r="EG35"/>
  <c r="EH35"/>
  <c r="EI35"/>
  <c r="EJ35"/>
  <c r="EK35"/>
  <c r="EL35"/>
  <c r="EM35"/>
  <c r="EN35"/>
  <c r="EO35"/>
  <c r="EP35"/>
  <c r="EQ35"/>
  <c r="ER35"/>
  <c r="ES35"/>
  <c r="ET35"/>
  <c r="EU35"/>
  <c r="EV35"/>
  <c r="EW35"/>
  <c r="EX35"/>
  <c r="EY35"/>
  <c r="EZ35"/>
  <c r="FA35"/>
  <c r="FB35"/>
  <c r="FC35"/>
  <c r="FD35"/>
  <c r="FE35"/>
  <c r="FF35"/>
  <c r="FG35"/>
  <c r="FH35"/>
  <c r="FI35"/>
  <c r="FJ35"/>
  <c r="FK35"/>
  <c r="FL35"/>
  <c r="FM35"/>
  <c r="FN35"/>
  <c r="FO35"/>
  <c r="FP35"/>
  <c r="FQ35"/>
  <c r="FR35"/>
  <c r="M52" s="1"/>
  <c r="FS35"/>
  <c r="FT35"/>
  <c r="FU35"/>
  <c r="FV35"/>
  <c r="FW35"/>
  <c r="FX35"/>
  <c r="FY35"/>
  <c r="FZ35"/>
  <c r="GA35"/>
  <c r="GB35"/>
  <c r="E57" s="1"/>
  <c r="D57" s="1"/>
  <c r="GC35"/>
  <c r="GD35"/>
  <c r="GE35"/>
  <c r="GF35"/>
  <c r="GG35"/>
  <c r="GH35"/>
  <c r="GI35"/>
  <c r="GJ35"/>
  <c r="GK35"/>
  <c r="GL35"/>
  <c r="GM35"/>
  <c r="GN35"/>
  <c r="GO35"/>
  <c r="GP35"/>
  <c r="GQ35"/>
  <c r="GR35"/>
  <c r="M54"/>
  <c r="L54" s="1"/>
  <c r="I54"/>
  <c r="H54" s="1"/>
  <c r="E54"/>
  <c r="D54" s="1"/>
  <c r="K53"/>
  <c r="J53" s="1"/>
  <c r="G53"/>
  <c r="F53" s="1"/>
  <c r="I52"/>
  <c r="E52"/>
  <c r="E48"/>
  <c r="D48" s="1"/>
  <c r="I45"/>
  <c r="H45" s="1"/>
  <c r="E45"/>
  <c r="D45" s="1"/>
  <c r="G44"/>
  <c r="F44" s="1"/>
  <c r="I43"/>
  <c r="H43" s="1"/>
  <c r="G43"/>
  <c r="E40"/>
  <c r="D40" s="1"/>
  <c r="E39"/>
  <c r="C35"/>
  <c r="E38" s="1"/>
  <c r="E41" s="1"/>
  <c r="GR34"/>
  <c r="E45" i="3"/>
  <c r="D45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I39"/>
  <c r="EI40" s="1"/>
  <c r="EH39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K59" s="1"/>
  <c r="J59" s="1"/>
  <c r="DT39"/>
  <c r="DT40" s="1"/>
  <c r="DS39"/>
  <c r="DS40" s="1"/>
  <c r="K57" s="1"/>
  <c r="J57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G59" s="1"/>
  <c r="F59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E58" s="1"/>
  <c r="D58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E54" s="1"/>
  <c r="D54" s="1"/>
  <c r="BL39"/>
  <c r="BL40" s="1"/>
  <c r="BK39"/>
  <c r="BK40" s="1"/>
  <c r="E52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I49" s="1"/>
  <c r="H49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G50" s="1"/>
  <c r="F50" s="1"/>
  <c r="AH39"/>
  <c r="AH40" s="1"/>
  <c r="AG39"/>
  <c r="AG40" s="1"/>
  <c r="G48" s="1"/>
  <c r="F48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E50" s="1"/>
  <c r="D50" s="1"/>
  <c r="V39"/>
  <c r="V40" s="1"/>
  <c r="U39"/>
  <c r="U40" s="1"/>
  <c r="T39"/>
  <c r="S39"/>
  <c r="S40" s="1"/>
  <c r="R39"/>
  <c r="R40" s="1"/>
  <c r="Q39"/>
  <c r="P39"/>
  <c r="O39"/>
  <c r="N39"/>
  <c r="M39"/>
  <c r="L39"/>
  <c r="K39"/>
  <c r="J39"/>
  <c r="I39"/>
  <c r="H39"/>
  <c r="G39"/>
  <c r="F39"/>
  <c r="E39"/>
  <c r="D39"/>
  <c r="D40" s="1"/>
  <c r="E44" s="1"/>
  <c r="D44" s="1"/>
  <c r="C39"/>
  <c r="C40" s="1"/>
  <c r="E43" s="1"/>
  <c r="D43" s="1"/>
  <c r="E44" i="4" l="1"/>
  <c r="D44" s="1"/>
  <c r="E58"/>
  <c r="D58" s="1"/>
  <c r="E56"/>
  <c r="M53"/>
  <c r="L53" s="1"/>
  <c r="K54"/>
  <c r="J54" s="1"/>
  <c r="K52"/>
  <c r="I53"/>
  <c r="H53" s="1"/>
  <c r="G54"/>
  <c r="F54" s="1"/>
  <c r="G52"/>
  <c r="E53"/>
  <c r="D53" s="1"/>
  <c r="E49"/>
  <c r="D49" s="1"/>
  <c r="E47"/>
  <c r="I44"/>
  <c r="H44" s="1"/>
  <c r="G45"/>
  <c r="F45" s="1"/>
  <c r="E43"/>
  <c r="D43" s="1"/>
  <c r="D52" i="3"/>
  <c r="I48"/>
  <c r="H48" s="1"/>
  <c r="I50"/>
  <c r="H50" s="1"/>
  <c r="E53"/>
  <c r="D53" s="1"/>
  <c r="E57"/>
  <c r="D57" s="1"/>
  <c r="D60" s="1"/>
  <c r="E59"/>
  <c r="D59" s="1"/>
  <c r="G58"/>
  <c r="F58" s="1"/>
  <c r="K58"/>
  <c r="J58" s="1"/>
  <c r="E48"/>
  <c r="D48" s="1"/>
  <c r="G49"/>
  <c r="F49" s="1"/>
  <c r="G57"/>
  <c r="G60" s="1"/>
  <c r="M57"/>
  <c r="L57" s="1"/>
  <c r="E62"/>
  <c r="D62" s="1"/>
  <c r="EX40"/>
  <c r="EJ40"/>
  <c r="M59" s="1"/>
  <c r="L59" s="1"/>
  <c r="EH40"/>
  <c r="DH40"/>
  <c r="I58" s="1"/>
  <c r="H58" s="1"/>
  <c r="E49"/>
  <c r="D49" s="1"/>
  <c r="D51"/>
  <c r="F57"/>
  <c r="F60" s="1"/>
  <c r="F51"/>
  <c r="D46"/>
  <c r="E46"/>
  <c r="E51"/>
  <c r="G51"/>
  <c r="D55"/>
  <c r="E59" i="4"/>
  <c r="K55"/>
  <c r="G55"/>
  <c r="E50"/>
  <c r="G46"/>
  <c r="E55"/>
  <c r="I55"/>
  <c r="M55"/>
  <c r="D46"/>
  <c r="H46"/>
  <c r="E46"/>
  <c r="I46"/>
  <c r="D38"/>
  <c r="D41" s="1"/>
  <c r="F43"/>
  <c r="F46" s="1"/>
  <c r="D47"/>
  <c r="D50" s="1"/>
  <c r="D52"/>
  <c r="D55" s="1"/>
  <c r="F52"/>
  <c r="F55" s="1"/>
  <c r="H52"/>
  <c r="H55" s="1"/>
  <c r="J52"/>
  <c r="J55" s="1"/>
  <c r="L52"/>
  <c r="L55" s="1"/>
  <c r="D56"/>
  <c r="D59" s="1"/>
  <c r="I57" i="3"/>
  <c r="H57" s="1"/>
  <c r="I59"/>
  <c r="H59" s="1"/>
  <c r="M58"/>
  <c r="L58" s="1"/>
  <c r="E61"/>
  <c r="D61" s="1"/>
  <c r="E63"/>
  <c r="D63" s="1"/>
  <c r="I51" l="1"/>
  <c r="E60"/>
  <c r="H51"/>
  <c r="E55"/>
  <c r="M60"/>
  <c r="D64"/>
  <c r="E64"/>
  <c r="J60"/>
  <c r="K60"/>
  <c r="H60"/>
  <c r="I60"/>
  <c r="L60"/>
</calcChain>
</file>

<file path=xl/sharedStrings.xml><?xml version="1.0" encoding="utf-8"?>
<sst xmlns="http://schemas.openxmlformats.org/spreadsheetml/2006/main" count="776" uniqueCount="676">
  <si>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</si>
  <si>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</si>
  <si>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</si>
  <si>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</si>
  <si>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</si>
  <si>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</si>
  <si>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</si>
  <si>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</si>
  <si>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</si>
  <si>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</si>
  <si>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</si>
  <si>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Мүсіндеу</t>
  </si>
  <si>
    <t>Музыка</t>
  </si>
  <si>
    <t>2-К.2</t>
  </si>
  <si>
    <t>2-.К.3</t>
  </si>
  <si>
    <t>2-К.5</t>
  </si>
  <si>
    <t>2-К.6</t>
  </si>
  <si>
    <t>2-К.8</t>
  </si>
  <si>
    <t>2-К.9</t>
  </si>
  <si>
    <t>жүреді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</si>
  <si>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</si>
  <si>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</si>
  <si>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</si>
  <si>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</si>
  <si>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</si>
  <si>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</si>
  <si>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құрастыруға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</si>
  <si>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</si>
  <si>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</si>
  <si>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</si>
  <si>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</si>
  <si>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</si>
  <si>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>Сөйлеуді дамыту</t>
  </si>
  <si>
    <t xml:space="preserve">                                  </t>
  </si>
  <si>
    <t>Тіл  дамыту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</si>
  <si>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</si>
  <si>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</si>
  <si>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</si>
  <si>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</si>
  <si>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</si>
  <si>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</si>
  <si>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</si>
  <si>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</si>
  <si>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</si>
  <si>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</si>
  <si>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</si>
  <si>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</si>
  <si>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қолдана алады</t>
  </si>
  <si>
    <t>біледі</t>
  </si>
  <si>
    <t>білмейді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</si>
  <si>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</si>
  <si>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</si>
  <si>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</si>
  <si>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</si>
  <si>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</si>
  <si>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</si>
  <si>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</si>
  <si>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</si>
  <si>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</si>
  <si>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</si>
  <si>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</si>
  <si>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</si>
  <si>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</si>
  <si>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</si>
  <si>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</si>
  <si>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</si>
  <si>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</si>
  <si>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</si>
  <si>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</si>
  <si>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</si>
  <si>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</si>
  <si>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</si>
  <si>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</si>
  <si>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</si>
  <si>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</si>
  <si>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</si>
  <si>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</si>
  <si>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</si>
  <si>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</si>
  <si>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</si>
  <si>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</si>
  <si>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</si>
  <si>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</si>
  <si>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</si>
  <si>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</si>
  <si>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</si>
  <si>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</si>
  <si>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</si>
  <si>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</si>
  <si>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</si>
  <si>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</si>
  <si>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</si>
  <si>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</si>
  <si>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</si>
  <si>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</si>
  <si>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</si>
  <si>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</si>
  <si>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</si>
  <si>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</si>
  <si>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</si>
  <si>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</si>
  <si>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</si>
  <si>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</si>
  <si>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</si>
  <si>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</si>
  <si>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</si>
  <si>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</si>
  <si>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</si>
  <si>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</si>
  <si>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</si>
  <si>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</si>
  <si>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</si>
  <si>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</si>
  <si>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</si>
  <si>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</si>
  <si>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</si>
  <si>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</si>
  <si>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</si>
  <si>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</si>
  <si>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</si>
  <si>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</si>
  <si>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</si>
  <si>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</si>
  <si>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</si>
  <si>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</si>
  <si>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</si>
  <si>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</si>
  <si>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</si>
  <si>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</si>
  <si>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</si>
  <si>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</si>
  <si>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</si>
  <si>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</si>
  <si>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</si>
  <si>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</si>
  <si>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</si>
  <si>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</si>
  <si>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</si>
  <si>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</si>
  <si>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</si>
  <si>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</si>
  <si>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</si>
  <si>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</si>
  <si>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</si>
  <si>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</si>
  <si>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</si>
  <si>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</si>
  <si>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</si>
  <si>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</si>
  <si>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</si>
  <si>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</si>
  <si>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</si>
  <si>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</si>
  <si>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</si>
  <si>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</si>
  <si>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</si>
  <si>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</si>
  <si>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</si>
  <si>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</si>
  <si>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</si>
  <si>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</si>
  <si>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</si>
  <si>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</si>
  <si>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</si>
  <si>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</si>
  <si>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</si>
  <si>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</si>
  <si>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</si>
  <si>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</si>
  <si>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</si>
  <si>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</si>
  <si>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</si>
  <si>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</si>
  <si>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</si>
  <si>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</si>
  <si>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</si>
  <si>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</si>
  <si>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</si>
  <si>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</si>
  <si>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</si>
  <si>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</si>
  <si>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</si>
  <si>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</si>
  <si>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</si>
  <si>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</si>
  <si>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</si>
  <si>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</si>
  <si>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</si>
  <si>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</si>
  <si>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</si>
  <si>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</si>
  <si>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</si>
  <si>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</si>
  <si>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</si>
  <si>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</si>
  <si>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</si>
  <si>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</si>
  <si>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</si>
  <si>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</si>
  <si>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</si>
  <si>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</si>
  <si>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</si>
  <si>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</si>
  <si>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</si>
  <si>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</si>
  <si>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</si>
  <si>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</si>
  <si>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</si>
  <si>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</si>
  <si>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</si>
  <si>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</si>
  <si>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</si>
  <si>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</si>
  <si>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</si>
  <si>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</si>
  <si>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</si>
  <si>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</si>
  <si>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</si>
  <si>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</si>
  <si>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</si>
  <si>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</si>
  <si>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</si>
  <si>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</si>
  <si>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</si>
  <si>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</si>
  <si>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</si>
  <si>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</si>
  <si>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</si>
  <si>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</si>
  <si>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</si>
  <si>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</si>
  <si>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</si>
  <si>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</si>
  <si>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</si>
  <si>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</si>
  <si>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</si>
  <si>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</si>
  <si>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</si>
  <si>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</si>
  <si>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</si>
  <si>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</si>
  <si>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</si>
  <si>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</si>
  <si>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</si>
  <si>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</si>
  <si>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</si>
  <si>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</si>
  <si>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</si>
  <si>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</si>
  <si>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</si>
  <si>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</si>
  <si>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</si>
  <si>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</si>
  <si>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</si>
  <si>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</si>
  <si>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</si>
  <si>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</si>
  <si>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</si>
  <si>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</si>
  <si>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</si>
  <si>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</si>
  <si>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</si>
  <si>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</si>
  <si>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</si>
  <si>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</si>
  <si>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</si>
  <si>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</si>
  <si>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</si>
  <si>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</si>
  <si>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</si>
  <si>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</si>
  <si>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</si>
  <si>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</si>
  <si>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</si>
  <si>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</si>
  <si>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</si>
  <si>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</si>
  <si>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</si>
  <si>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</si>
  <si>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</si>
  <si>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</si>
  <si>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</si>
  <si>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</si>
  <si>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</si>
  <si>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</si>
  <si>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</si>
  <si>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</si>
  <si>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</si>
  <si>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</si>
  <si>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</si>
  <si>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</si>
  <si>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</si>
  <si>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</si>
  <si>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</si>
  <si>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</si>
  <si>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</si>
  <si>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</si>
  <si>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</si>
  <si>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</si>
  <si>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</si>
  <si>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</si>
  <si>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</si>
  <si>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</si>
  <si>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</si>
  <si>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</si>
  <si>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</si>
  <si>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</si>
  <si>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</si>
  <si>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</si>
  <si>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</si>
  <si>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</si>
  <si>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</si>
  <si>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Бағдат Зере</t>
  </si>
  <si>
    <t xml:space="preserve">Боранқұл Аянат </t>
  </si>
  <si>
    <t xml:space="preserve">Думанқызы Аделя </t>
  </si>
  <si>
    <t xml:space="preserve">Ерболат Бейбарыс </t>
  </si>
  <si>
    <t xml:space="preserve">Ербота Дидар </t>
  </si>
  <si>
    <t xml:space="preserve">Еркеш Асылым </t>
  </si>
  <si>
    <t xml:space="preserve">Ержан Медина </t>
  </si>
  <si>
    <t xml:space="preserve">Жұматай Жәңгір </t>
  </si>
  <si>
    <t xml:space="preserve">Құсайын Ясмина </t>
  </si>
  <si>
    <t>Маутқан Жебе</t>
  </si>
  <si>
    <t>Несіпбек Ислам</t>
  </si>
  <si>
    <t>Сембай Мырза</t>
  </si>
  <si>
    <t xml:space="preserve">Саулебек Махамбет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</si>
  <si>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</si>
  <si>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</si>
  <si>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</si>
  <si>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</si>
  <si>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</si>
  <si>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</si>
  <si>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</si>
  <si>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</si>
  <si>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</si>
  <si>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</si>
  <si>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</si>
  <si>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</si>
  <si>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</si>
  <si>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</si>
  <si>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</si>
  <si>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</si>
  <si>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</si>
  <si>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</si>
  <si>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</si>
  <si>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</si>
  <si>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</si>
  <si>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</si>
  <si>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</si>
  <si>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</si>
  <si>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</si>
  <si>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</si>
  <si>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</si>
  <si>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</si>
  <si>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</si>
  <si>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</si>
  <si>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</si>
  <si>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</si>
  <si>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</si>
  <si>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</si>
  <si>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</si>
  <si>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</si>
  <si>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</si>
  <si>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</si>
  <si>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</si>
  <si>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</si>
  <si>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</si>
  <si>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</si>
  <si>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</si>
  <si>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</si>
  <si>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</si>
  <si>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</si>
  <si>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</si>
  <si>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</si>
  <si>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</si>
  <si>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</si>
  <si>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</si>
  <si>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</si>
  <si>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</si>
  <si>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</si>
  <si>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</si>
  <si>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</si>
  <si>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</si>
  <si>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</si>
  <si>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</si>
  <si>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</si>
  <si>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</si>
  <si>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</si>
  <si>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</si>
  <si>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</si>
  <si>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</si>
  <si>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</si>
  <si>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</si>
  <si>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</si>
  <si>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</si>
  <si>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</si>
  <si>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</si>
  <si>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</si>
  <si>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</si>
  <si>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</si>
  <si>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</si>
  <si>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</si>
  <si>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</si>
  <si>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</si>
  <si>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</si>
  <si>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</si>
  <si>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</si>
  <si>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</si>
  <si>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</si>
  <si>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</si>
  <si>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</si>
  <si>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</si>
  <si>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</si>
  <si>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</si>
  <si>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</si>
  <si>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</si>
  <si>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</si>
  <si>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</si>
  <si>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</si>
  <si>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</si>
  <si>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</si>
  <si>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</si>
  <si>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</si>
  <si>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</si>
  <si>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</si>
  <si>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</si>
  <si>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</si>
  <si>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</si>
  <si>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</si>
  <si>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</si>
  <si>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</si>
  <si>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</si>
  <si>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</si>
  <si>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</si>
  <si>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</si>
  <si>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</si>
  <si>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</si>
  <si>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</si>
  <si>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</si>
  <si>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</si>
  <si>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</si>
  <si>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</si>
  <si>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</si>
  <si>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</si>
  <si>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</si>
  <si>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</si>
  <si>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</si>
  <si>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</si>
  <si>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</si>
  <si>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</si>
  <si>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</si>
  <si>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</si>
  <si>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</si>
  <si>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</si>
  <si>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</si>
  <si>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</si>
  <si>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</si>
  <si>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</si>
  <si>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</si>
  <si>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</si>
  <si>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</si>
  <si>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</si>
  <si>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</si>
  <si>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</si>
  <si>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</si>
  <si>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</si>
  <si>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</si>
  <si>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</si>
  <si>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</si>
  <si>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</si>
  <si>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</si>
  <si>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</si>
  <si>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</si>
  <si>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</si>
  <si>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</si>
  <si>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</si>
  <si>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</si>
  <si>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</si>
  <si>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</si>
  <si>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</si>
  <si>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</si>
  <si>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</si>
  <si>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</si>
  <si>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</si>
  <si>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</si>
  <si>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</si>
  <si>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</si>
  <si>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</si>
  <si>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</si>
  <si>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</si>
  <si>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</si>
  <si>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</si>
  <si>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</si>
  <si>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</si>
  <si>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</si>
  <si>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</si>
  <si>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</si>
  <si>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</si>
  <si>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</si>
  <si>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</si>
  <si>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</si>
  <si>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</si>
  <si>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</si>
  <si>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</si>
  <si>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</si>
  <si>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</si>
  <si>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</si>
  <si>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</si>
  <si>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</si>
  <si>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</si>
  <si>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</si>
  <si>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</si>
  <si>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</si>
  <si>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</si>
  <si>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</si>
  <si>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</si>
  <si>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</si>
  <si>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</si>
  <si>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</si>
  <si>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</si>
  <si>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</si>
  <si>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</si>
  <si>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</si>
  <si>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</si>
  <si>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</si>
  <si>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</si>
  <si>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</si>
  <si>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</si>
  <si>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</si>
  <si>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</si>
  <si>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</si>
  <si>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</si>
  <si>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</si>
  <si>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</si>
  <si>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</si>
  <si>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</si>
  <si>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</si>
  <si>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</si>
  <si>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</si>
  <si>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</si>
  <si>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</si>
  <si>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</si>
  <si>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</si>
  <si>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</si>
  <si>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</si>
  <si>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</si>
  <si>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</si>
  <si>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</si>
  <si>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</si>
  <si>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</si>
  <si>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</si>
  <si>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</si>
  <si>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</si>
  <si>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</si>
  <si>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</si>
  <si>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</si>
  <si>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</si>
  <si>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</si>
  <si>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</si>
  <si>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</si>
  <si>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</si>
  <si>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</si>
  <si>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</si>
  <si>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</si>
  <si>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</si>
  <si>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</si>
  <si>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</si>
  <si>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</si>
  <si>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</si>
  <si>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</si>
  <si>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</si>
  <si>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</si>
  <si>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</si>
  <si>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</si>
  <si>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</si>
  <si>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</si>
  <si>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</si>
  <si>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</si>
  <si>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</si>
  <si>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</si>
  <si>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</si>
  <si>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</si>
  <si>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</si>
  <si>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</si>
  <si>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</si>
  <si>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</si>
  <si>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</si>
  <si>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</si>
  <si>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</si>
  <si>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</si>
  <si>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</si>
  <si>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</si>
  <si>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</si>
  <si>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</si>
  <si>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</si>
  <si>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</si>
  <si>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</si>
  <si>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</si>
  <si>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</si>
  <si>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</si>
  <si>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</si>
  <si>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</si>
  <si>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</si>
  <si>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</si>
  <si>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</si>
  <si>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</si>
  <si>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</si>
  <si>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</si>
  <si>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</si>
  <si>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</si>
  <si>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</si>
  <si>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</si>
  <si>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</si>
  <si>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</si>
  <si>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</si>
  <si>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</si>
  <si>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</si>
  <si>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</si>
  <si>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</si>
  <si>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</si>
  <si>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</si>
  <si>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</si>
  <si>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</si>
  <si>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</si>
  <si>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</si>
  <si>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</si>
  <si>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</si>
  <si>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</si>
  <si>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</si>
  <si>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</si>
  <si>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</si>
  <si>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</si>
  <si>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</si>
  <si>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</si>
  <si>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</si>
  <si>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</si>
  <si>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</si>
  <si>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</si>
  <si>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</si>
  <si>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</si>
  <si>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</si>
  <si>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</si>
  <si>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</si>
  <si>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</si>
  <si>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</si>
  <si>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</si>
  <si>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</si>
  <si>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</si>
  <si>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</si>
  <si>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Аманбол Бексұлтан Абайұлы</t>
  </si>
  <si>
    <t>Амангелді Сезім Амандыққызы</t>
  </si>
  <si>
    <t>Бектасов Дарын</t>
  </si>
  <si>
    <t>Болат Ерсін Баубекұлы</t>
  </si>
  <si>
    <t>Даулетова Айару Берікболқызы</t>
  </si>
  <si>
    <t>Дюсенбаева Раяна Даулетовна</t>
  </si>
  <si>
    <t>Ерболат Ағыбай Нұрсұлтанұлы</t>
  </si>
  <si>
    <t>Ерболат Ибраһим Нұргелдіұлы</t>
  </si>
  <si>
    <t>ЕРбота Дамир Нұрдәулетұлы</t>
  </si>
  <si>
    <t>Ерлан Сұңқар Сұңғатұлы</t>
  </si>
  <si>
    <t>Жанат Әмір Жәнібекұлы</t>
  </si>
  <si>
    <t>Кәріғұл Асылым Асхатқызы</t>
  </si>
  <si>
    <t>Қуаныш Фатима Батырбекқызы</t>
  </si>
  <si>
    <t>Қызырәлі Нұр</t>
  </si>
  <si>
    <t>Марат МұхаммедӘли Нұрманұлы</t>
  </si>
  <si>
    <t>Мейрамбек Мейірім Мұхтарқызы</t>
  </si>
  <si>
    <t>Мұрат Арсен Нұржанұлы</t>
  </si>
  <si>
    <t>Мұрат Көркем Дәулетқұлқызы</t>
  </si>
  <si>
    <t>Серік Сартай Еркебұланұлы</t>
  </si>
  <si>
    <t>Тілек Омархан Батырханұлы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</si>
  <si>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</si>
  <si>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</si>
  <si>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</si>
  <si>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</si>
  <si>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</si>
  <si>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</si>
  <si>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2025-2026                             Топ:Құлыншақ      Өткізу кезеңі: бастыпқы        Өткізу мерзімі: қыркүйек</t>
  </si>
  <si>
    <t xml:space="preserve">                                  Оқу жылы: 2025-2026                            Топ: Ботақан                Өткізу кезеңі: бастапқы 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</si>
</sst>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13" fillId="2" borderId="2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0" fillId="0" borderId="8" xfId="0" applyBorder="1"/>
    <xf numFmtId="0" fontId="0" fillId="0" borderId="13" xfId="0" applyBorder="1"/>
    <xf numFmtId="0" fontId="0" fillId="0" borderId="7" xfId="0" applyBorder="1"/>
    <xf numFmtId="0" fontId="0" fillId="0" borderId="15" xfId="0" applyBorder="1"/>
    <xf numFmtId="0" fontId="0" fillId="0" borderId="14" xfId="0" applyBorder="1"/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5" fillId="3" borderId="0" xfId="0" applyFont="1" applyFill="1"/>
    <xf numFmtId="0" fontId="13" fillId="0" borderId="0" xfId="0" applyFont="1"/>
    <xf numFmtId="0" fontId="0" fillId="0" borderId="0" xfId="0" applyFill="1" applyBorder="1"/>
    <xf numFmtId="0" fontId="12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64" fontId="0" fillId="0" borderId="2" xfId="0" applyNumberFormat="1" applyBorder="1" applyAlignment="1">
      <alignment horizontal="center"/>
    </xf>
    <xf numFmtId="0" fontId="0" fillId="0" borderId="11" xfId="0" applyBorder="1"/>
    <xf numFmtId="1" fontId="15" fillId="2" borderId="1" xfId="0" applyNumberFormat="1" applyFont="1" applyFill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164" fontId="0" fillId="0" borderId="0" xfId="0" applyNumberFormat="1"/>
    <xf numFmtId="0" fontId="15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17" workbookViewId="0">
      <selection activeCell="U14" sqref="U14:FK26"/>
    </sheetView>
  </sheetViews>
  <sheetFormatPr defaultColWidth="9" defaultRowHeight="15"/>
  <cols>
    <col min="2" max="2" width="30.28515625" customWidth="1"/>
  </cols>
  <sheetData>
    <row r="1" spans="1:254" ht="15.75">
      <c r="A1" s="1" t="s">
        <v>33</v>
      </c>
      <c r="B1" s="18" t="s">
        <v>52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52" t="s">
        <v>674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2"/>
      <c r="S2" s="2"/>
      <c r="T2" s="2"/>
      <c r="U2" s="2"/>
      <c r="V2" s="2"/>
      <c r="FI2" s="53" t="s">
        <v>0</v>
      </c>
      <c r="FJ2" s="53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84" t="s">
        <v>1</v>
      </c>
      <c r="B4" s="84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5" t="s">
        <v>4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8" t="s">
        <v>5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9" t="s">
        <v>6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62" t="s">
        <v>7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.75" customHeight="1">
      <c r="A5" s="84"/>
      <c r="B5" s="84"/>
      <c r="C5" s="63" t="s">
        <v>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3" t="s">
        <v>34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5" t="s">
        <v>10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53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3" t="s">
        <v>54</v>
      </c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 t="s">
        <v>35</v>
      </c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6" t="s">
        <v>55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 t="s">
        <v>36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7" t="s">
        <v>37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6" t="s">
        <v>12</v>
      </c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5" t="s">
        <v>56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84"/>
      <c r="B6" s="8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75" hidden="1">
      <c r="A7" s="84"/>
      <c r="B7" s="8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75" hidden="1">
      <c r="A8" s="84"/>
      <c r="B8" s="8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75" hidden="1">
      <c r="A9" s="84"/>
      <c r="B9" s="8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75" hidden="1">
      <c r="A10" s="84"/>
      <c r="B10" s="8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75">
      <c r="A11" s="84"/>
      <c r="B11" s="84"/>
      <c r="C11" s="64" t="s">
        <v>57</v>
      </c>
      <c r="D11" s="64" t="s">
        <v>13</v>
      </c>
      <c r="E11" s="64" t="s">
        <v>14</v>
      </c>
      <c r="F11" s="64" t="s">
        <v>58</v>
      </c>
      <c r="G11" s="64" t="s">
        <v>15</v>
      </c>
      <c r="H11" s="64" t="s">
        <v>16</v>
      </c>
      <c r="I11" s="64" t="s">
        <v>59</v>
      </c>
      <c r="J11" s="64" t="s">
        <v>17</v>
      </c>
      <c r="K11" s="64" t="s">
        <v>18</v>
      </c>
      <c r="L11" s="64" t="s">
        <v>60</v>
      </c>
      <c r="M11" s="64" t="s">
        <v>17</v>
      </c>
      <c r="N11" s="64" t="s">
        <v>18</v>
      </c>
      <c r="O11" s="64" t="s">
        <v>61</v>
      </c>
      <c r="P11" s="64" t="s">
        <v>62</v>
      </c>
      <c r="Q11" s="64" t="s">
        <v>63</v>
      </c>
      <c r="R11" s="64" t="s">
        <v>64</v>
      </c>
      <c r="S11" s="64"/>
      <c r="T11" s="64"/>
      <c r="U11" s="64" t="s">
        <v>65</v>
      </c>
      <c r="V11" s="64"/>
      <c r="W11" s="64"/>
      <c r="X11" s="64" t="s">
        <v>66</v>
      </c>
      <c r="Y11" s="64"/>
      <c r="Z11" s="64"/>
      <c r="AA11" s="68" t="s">
        <v>67</v>
      </c>
      <c r="AB11" s="68"/>
      <c r="AC11" s="68"/>
      <c r="AD11" s="64" t="s">
        <v>68</v>
      </c>
      <c r="AE11" s="64"/>
      <c r="AF11" s="64"/>
      <c r="AG11" s="64" t="s">
        <v>69</v>
      </c>
      <c r="AH11" s="64"/>
      <c r="AI11" s="64"/>
      <c r="AJ11" s="68" t="s">
        <v>70</v>
      </c>
      <c r="AK11" s="68"/>
      <c r="AL11" s="68"/>
      <c r="AM11" s="64" t="s">
        <v>71</v>
      </c>
      <c r="AN11" s="64"/>
      <c r="AO11" s="64"/>
      <c r="AP11" s="64" t="s">
        <v>72</v>
      </c>
      <c r="AQ11" s="64"/>
      <c r="AR11" s="64"/>
      <c r="AS11" s="64" t="s">
        <v>73</v>
      </c>
      <c r="AT11" s="64"/>
      <c r="AU11" s="64"/>
      <c r="AV11" s="64" t="s">
        <v>74</v>
      </c>
      <c r="AW11" s="64"/>
      <c r="AX11" s="64"/>
      <c r="AY11" s="64" t="s">
        <v>75</v>
      </c>
      <c r="AZ11" s="64"/>
      <c r="BA11" s="64"/>
      <c r="BB11" s="64" t="s">
        <v>76</v>
      </c>
      <c r="BC11" s="64"/>
      <c r="BD11" s="64"/>
      <c r="BE11" s="64" t="s">
        <v>77</v>
      </c>
      <c r="BF11" s="64"/>
      <c r="BG11" s="64"/>
      <c r="BH11" s="64" t="s">
        <v>78</v>
      </c>
      <c r="BI11" s="64"/>
      <c r="BJ11" s="64"/>
      <c r="BK11" s="68" t="s">
        <v>79</v>
      </c>
      <c r="BL11" s="68"/>
      <c r="BM11" s="68"/>
      <c r="BN11" s="68" t="s">
        <v>80</v>
      </c>
      <c r="BO11" s="68"/>
      <c r="BP11" s="68"/>
      <c r="BQ11" s="68" t="s">
        <v>81</v>
      </c>
      <c r="BR11" s="68"/>
      <c r="BS11" s="68"/>
      <c r="BT11" s="68" t="s">
        <v>82</v>
      </c>
      <c r="BU11" s="68"/>
      <c r="BV11" s="68"/>
      <c r="BW11" s="68" t="s">
        <v>83</v>
      </c>
      <c r="BX11" s="68"/>
      <c r="BY11" s="68"/>
      <c r="BZ11" s="68" t="s">
        <v>84</v>
      </c>
      <c r="CA11" s="68"/>
      <c r="CB11" s="68"/>
      <c r="CC11" s="68" t="s">
        <v>85</v>
      </c>
      <c r="CD11" s="68"/>
      <c r="CE11" s="68"/>
      <c r="CF11" s="68" t="s">
        <v>86</v>
      </c>
      <c r="CG11" s="68"/>
      <c r="CH11" s="68"/>
      <c r="CI11" s="68" t="s">
        <v>87</v>
      </c>
      <c r="CJ11" s="68"/>
      <c r="CK11" s="68"/>
      <c r="CL11" s="68" t="s">
        <v>88</v>
      </c>
      <c r="CM11" s="68"/>
      <c r="CN11" s="68"/>
      <c r="CO11" s="68" t="s">
        <v>89</v>
      </c>
      <c r="CP11" s="68"/>
      <c r="CQ11" s="68"/>
      <c r="CR11" s="68" t="s">
        <v>90</v>
      </c>
      <c r="CS11" s="68"/>
      <c r="CT11" s="68"/>
      <c r="CU11" s="68" t="s">
        <v>91</v>
      </c>
      <c r="CV11" s="68"/>
      <c r="CW11" s="68"/>
      <c r="CX11" s="68" t="s">
        <v>92</v>
      </c>
      <c r="CY11" s="68"/>
      <c r="CZ11" s="68"/>
      <c r="DA11" s="68" t="s">
        <v>93</v>
      </c>
      <c r="DB11" s="68"/>
      <c r="DC11" s="68"/>
      <c r="DD11" s="68" t="s">
        <v>94</v>
      </c>
      <c r="DE11" s="68"/>
      <c r="DF11" s="68"/>
      <c r="DG11" s="68" t="s">
        <v>95</v>
      </c>
      <c r="DH11" s="68"/>
      <c r="DI11" s="68"/>
      <c r="DJ11" s="68" t="s">
        <v>96</v>
      </c>
      <c r="DK11" s="68"/>
      <c r="DL11" s="68"/>
      <c r="DM11" s="68" t="s">
        <v>97</v>
      </c>
      <c r="DN11" s="68"/>
      <c r="DO11" s="68"/>
      <c r="DP11" s="68" t="s">
        <v>98</v>
      </c>
      <c r="DQ11" s="68"/>
      <c r="DR11" s="68"/>
      <c r="DS11" s="68" t="s">
        <v>99</v>
      </c>
      <c r="DT11" s="68"/>
      <c r="DU11" s="68"/>
      <c r="DV11" s="68" t="s">
        <v>100</v>
      </c>
      <c r="DW11" s="68"/>
      <c r="DX11" s="68"/>
      <c r="DY11" s="68" t="s">
        <v>101</v>
      </c>
      <c r="DZ11" s="68"/>
      <c r="EA11" s="68"/>
      <c r="EB11" s="68" t="s">
        <v>102</v>
      </c>
      <c r="EC11" s="68"/>
      <c r="ED11" s="68"/>
      <c r="EE11" s="68" t="s">
        <v>103</v>
      </c>
      <c r="EF11" s="68"/>
      <c r="EG11" s="68"/>
      <c r="EH11" s="68" t="s">
        <v>104</v>
      </c>
      <c r="EI11" s="68"/>
      <c r="EJ11" s="68"/>
      <c r="EK11" s="68" t="s">
        <v>105</v>
      </c>
      <c r="EL11" s="68"/>
      <c r="EM11" s="68"/>
      <c r="EN11" s="68" t="s">
        <v>106</v>
      </c>
      <c r="EO11" s="68"/>
      <c r="EP11" s="68"/>
      <c r="EQ11" s="68" t="s">
        <v>107</v>
      </c>
      <c r="ER11" s="68"/>
      <c r="ES11" s="68"/>
      <c r="ET11" s="68" t="s">
        <v>108</v>
      </c>
      <c r="EU11" s="68"/>
      <c r="EV11" s="68"/>
      <c r="EW11" s="68" t="s">
        <v>109</v>
      </c>
      <c r="EX11" s="68"/>
      <c r="EY11" s="68"/>
      <c r="EZ11" s="68" t="s">
        <v>110</v>
      </c>
      <c r="FA11" s="68"/>
      <c r="FB11" s="68"/>
      <c r="FC11" s="68" t="s">
        <v>111</v>
      </c>
      <c r="FD11" s="68"/>
      <c r="FE11" s="68"/>
      <c r="FF11" s="68" t="s">
        <v>112</v>
      </c>
      <c r="FG11" s="68"/>
      <c r="FH11" s="68"/>
      <c r="FI11" s="68" t="s">
        <v>113</v>
      </c>
      <c r="FJ11" s="68"/>
      <c r="FK11" s="68"/>
    </row>
    <row r="12" spans="1:254" ht="79.5" customHeight="1">
      <c r="A12" s="84"/>
      <c r="B12" s="84"/>
      <c r="C12" s="69" t="s">
        <v>114</v>
      </c>
      <c r="D12" s="69"/>
      <c r="E12" s="69"/>
      <c r="F12" s="69" t="s">
        <v>115</v>
      </c>
      <c r="G12" s="69"/>
      <c r="H12" s="69"/>
      <c r="I12" s="69" t="s">
        <v>116</v>
      </c>
      <c r="J12" s="69"/>
      <c r="K12" s="69"/>
      <c r="L12" s="69" t="s">
        <v>117</v>
      </c>
      <c r="M12" s="69"/>
      <c r="N12" s="69"/>
      <c r="O12" s="69" t="s">
        <v>118</v>
      </c>
      <c r="P12" s="69"/>
      <c r="Q12" s="69"/>
      <c r="R12" s="69" t="s">
        <v>119</v>
      </c>
      <c r="S12" s="69"/>
      <c r="T12" s="69"/>
      <c r="U12" s="69" t="s">
        <v>120</v>
      </c>
      <c r="V12" s="69"/>
      <c r="W12" s="69"/>
      <c r="X12" s="69" t="s">
        <v>121</v>
      </c>
      <c r="Y12" s="69"/>
      <c r="Z12" s="69"/>
      <c r="AA12" s="69" t="s">
        <v>122</v>
      </c>
      <c r="AB12" s="69"/>
      <c r="AC12" s="69"/>
      <c r="AD12" s="69" t="s">
        <v>123</v>
      </c>
      <c r="AE12" s="69"/>
      <c r="AF12" s="69"/>
      <c r="AG12" s="69" t="s">
        <v>124</v>
      </c>
      <c r="AH12" s="69"/>
      <c r="AI12" s="69"/>
      <c r="AJ12" s="69" t="s">
        <v>125</v>
      </c>
      <c r="AK12" s="69"/>
      <c r="AL12" s="69"/>
      <c r="AM12" s="69" t="s">
        <v>126</v>
      </c>
      <c r="AN12" s="69"/>
      <c r="AO12" s="69"/>
      <c r="AP12" s="69" t="s">
        <v>127</v>
      </c>
      <c r="AQ12" s="69"/>
      <c r="AR12" s="69"/>
      <c r="AS12" s="69" t="s">
        <v>128</v>
      </c>
      <c r="AT12" s="69"/>
      <c r="AU12" s="69"/>
      <c r="AV12" s="69" t="s">
        <v>129</v>
      </c>
      <c r="AW12" s="69"/>
      <c r="AX12" s="69"/>
      <c r="AY12" s="69" t="s">
        <v>130</v>
      </c>
      <c r="AZ12" s="69"/>
      <c r="BA12" s="69"/>
      <c r="BB12" s="69" t="s">
        <v>131</v>
      </c>
      <c r="BC12" s="69"/>
      <c r="BD12" s="69"/>
      <c r="BE12" s="69" t="s">
        <v>132</v>
      </c>
      <c r="BF12" s="69"/>
      <c r="BG12" s="69"/>
      <c r="BH12" s="69" t="s">
        <v>133</v>
      </c>
      <c r="BI12" s="69"/>
      <c r="BJ12" s="69"/>
      <c r="BK12" s="69" t="s">
        <v>134</v>
      </c>
      <c r="BL12" s="69"/>
      <c r="BM12" s="69"/>
      <c r="BN12" s="69" t="s">
        <v>135</v>
      </c>
      <c r="BO12" s="69"/>
      <c r="BP12" s="69"/>
      <c r="BQ12" s="69" t="s">
        <v>136</v>
      </c>
      <c r="BR12" s="69"/>
      <c r="BS12" s="69"/>
      <c r="BT12" s="69" t="s">
        <v>137</v>
      </c>
      <c r="BU12" s="69"/>
      <c r="BV12" s="69"/>
      <c r="BW12" s="69" t="s">
        <v>138</v>
      </c>
      <c r="BX12" s="69"/>
      <c r="BY12" s="69"/>
      <c r="BZ12" s="69" t="s">
        <v>139</v>
      </c>
      <c r="CA12" s="69"/>
      <c r="CB12" s="69"/>
      <c r="CC12" s="69" t="s">
        <v>140</v>
      </c>
      <c r="CD12" s="69"/>
      <c r="CE12" s="69"/>
      <c r="CF12" s="70" t="s">
        <v>141</v>
      </c>
      <c r="CG12" s="70"/>
      <c r="CH12" s="70"/>
      <c r="CI12" s="69" t="s">
        <v>142</v>
      </c>
      <c r="CJ12" s="69"/>
      <c r="CK12" s="69"/>
      <c r="CL12" s="69" t="s">
        <v>143</v>
      </c>
      <c r="CM12" s="69"/>
      <c r="CN12" s="69"/>
      <c r="CO12" s="69" t="s">
        <v>144</v>
      </c>
      <c r="CP12" s="69"/>
      <c r="CQ12" s="69"/>
      <c r="CR12" s="70" t="s">
        <v>145</v>
      </c>
      <c r="CS12" s="70"/>
      <c r="CT12" s="70"/>
      <c r="CU12" s="69" t="s">
        <v>146</v>
      </c>
      <c r="CV12" s="69"/>
      <c r="CW12" s="69"/>
      <c r="CX12" s="69" t="s">
        <v>147</v>
      </c>
      <c r="CY12" s="69"/>
      <c r="CZ12" s="69"/>
      <c r="DA12" s="69" t="s">
        <v>148</v>
      </c>
      <c r="DB12" s="69"/>
      <c r="DC12" s="69"/>
      <c r="DD12" s="70" t="s">
        <v>149</v>
      </c>
      <c r="DE12" s="70"/>
      <c r="DF12" s="70"/>
      <c r="DG12" s="70" t="s">
        <v>150</v>
      </c>
      <c r="DH12" s="70"/>
      <c r="DI12" s="70"/>
      <c r="DJ12" s="70" t="s">
        <v>151</v>
      </c>
      <c r="DK12" s="70"/>
      <c r="DL12" s="70"/>
      <c r="DM12" s="70" t="s">
        <v>152</v>
      </c>
      <c r="DN12" s="70"/>
      <c r="DO12" s="70"/>
      <c r="DP12" s="70" t="s">
        <v>153</v>
      </c>
      <c r="DQ12" s="70"/>
      <c r="DR12" s="70"/>
      <c r="DS12" s="70" t="s">
        <v>154</v>
      </c>
      <c r="DT12" s="70"/>
      <c r="DU12" s="70"/>
      <c r="DV12" s="70" t="s">
        <v>155</v>
      </c>
      <c r="DW12" s="70"/>
      <c r="DX12" s="70"/>
      <c r="DY12" s="70" t="s">
        <v>156</v>
      </c>
      <c r="DZ12" s="70"/>
      <c r="EA12" s="70"/>
      <c r="EB12" s="70" t="s">
        <v>157</v>
      </c>
      <c r="EC12" s="70"/>
      <c r="ED12" s="70"/>
      <c r="EE12" s="70" t="s">
        <v>158</v>
      </c>
      <c r="EF12" s="70"/>
      <c r="EG12" s="70"/>
      <c r="EH12" s="70" t="s">
        <v>159</v>
      </c>
      <c r="EI12" s="70"/>
      <c r="EJ12" s="70"/>
      <c r="EK12" s="70" t="s">
        <v>160</v>
      </c>
      <c r="EL12" s="70"/>
      <c r="EM12" s="70"/>
      <c r="EN12" s="70" t="s">
        <v>161</v>
      </c>
      <c r="EO12" s="70"/>
      <c r="EP12" s="70"/>
      <c r="EQ12" s="70" t="s">
        <v>162</v>
      </c>
      <c r="ER12" s="70"/>
      <c r="ES12" s="70"/>
      <c r="ET12" s="70" t="s">
        <v>163</v>
      </c>
      <c r="EU12" s="70"/>
      <c r="EV12" s="70"/>
      <c r="EW12" s="70" t="s">
        <v>164</v>
      </c>
      <c r="EX12" s="70"/>
      <c r="EY12" s="70"/>
      <c r="EZ12" s="70" t="s">
        <v>165</v>
      </c>
      <c r="FA12" s="70"/>
      <c r="FB12" s="70"/>
      <c r="FC12" s="70" t="s">
        <v>166</v>
      </c>
      <c r="FD12" s="70"/>
      <c r="FE12" s="70"/>
      <c r="FF12" s="70" t="s">
        <v>167</v>
      </c>
      <c r="FG12" s="70"/>
      <c r="FH12" s="70"/>
      <c r="FI12" s="70" t="s">
        <v>168</v>
      </c>
      <c r="FJ12" s="70"/>
      <c r="FK12" s="70"/>
    </row>
    <row r="13" spans="1:254" ht="180.75">
      <c r="A13" s="84"/>
      <c r="B13" s="84"/>
      <c r="C13" s="7" t="s">
        <v>169</v>
      </c>
      <c r="D13" s="7" t="s">
        <v>170</v>
      </c>
      <c r="E13" s="7" t="s">
        <v>171</v>
      </c>
      <c r="F13" s="7" t="s">
        <v>172</v>
      </c>
      <c r="G13" s="7" t="s">
        <v>173</v>
      </c>
      <c r="H13" s="7" t="s">
        <v>174</v>
      </c>
      <c r="I13" s="7" t="s">
        <v>175</v>
      </c>
      <c r="J13" s="7" t="s">
        <v>176</v>
      </c>
      <c r="K13" s="7" t="s">
        <v>177</v>
      </c>
      <c r="L13" s="7" t="s">
        <v>178</v>
      </c>
      <c r="M13" s="7" t="s">
        <v>179</v>
      </c>
      <c r="N13" s="7" t="s">
        <v>180</v>
      </c>
      <c r="O13" s="7" t="s">
        <v>181</v>
      </c>
      <c r="P13" s="7" t="s">
        <v>182</v>
      </c>
      <c r="Q13" s="7" t="s">
        <v>183</v>
      </c>
      <c r="R13" s="7" t="s">
        <v>38</v>
      </c>
      <c r="S13" s="7" t="s">
        <v>20</v>
      </c>
      <c r="T13" s="7" t="s">
        <v>184</v>
      </c>
      <c r="U13" s="7" t="s">
        <v>185</v>
      </c>
      <c r="V13" s="7" t="s">
        <v>186</v>
      </c>
      <c r="W13" s="7" t="s">
        <v>187</v>
      </c>
      <c r="X13" s="7" t="s">
        <v>188</v>
      </c>
      <c r="Y13" s="7" t="s">
        <v>189</v>
      </c>
      <c r="Z13" s="7" t="s">
        <v>190</v>
      </c>
      <c r="AA13" s="7" t="s">
        <v>191</v>
      </c>
      <c r="AB13" s="7" t="s">
        <v>192</v>
      </c>
      <c r="AC13" s="7" t="s">
        <v>193</v>
      </c>
      <c r="AD13" s="7" t="s">
        <v>38</v>
      </c>
      <c r="AE13" s="7" t="s">
        <v>194</v>
      </c>
      <c r="AF13" s="7" t="s">
        <v>21</v>
      </c>
      <c r="AG13" s="7" t="s">
        <v>195</v>
      </c>
      <c r="AH13" s="7" t="s">
        <v>196</v>
      </c>
      <c r="AI13" s="7" t="s">
        <v>197</v>
      </c>
      <c r="AJ13" s="7" t="s">
        <v>198</v>
      </c>
      <c r="AK13" s="7" t="s">
        <v>199</v>
      </c>
      <c r="AL13" s="7" t="s">
        <v>200</v>
      </c>
      <c r="AM13" s="7" t="s">
        <v>201</v>
      </c>
      <c r="AN13" s="7" t="s">
        <v>202</v>
      </c>
      <c r="AO13" s="7" t="s">
        <v>203</v>
      </c>
      <c r="AP13" s="7" t="s">
        <v>40</v>
      </c>
      <c r="AQ13" s="7" t="s">
        <v>204</v>
      </c>
      <c r="AR13" s="7" t="s">
        <v>184</v>
      </c>
      <c r="AS13" s="7" t="s">
        <v>205</v>
      </c>
      <c r="AT13" s="7" t="s">
        <v>206</v>
      </c>
      <c r="AU13" s="7" t="s">
        <v>207</v>
      </c>
      <c r="AV13" s="7" t="s">
        <v>38</v>
      </c>
      <c r="AW13" s="7" t="s">
        <v>20</v>
      </c>
      <c r="AX13" s="7" t="s">
        <v>184</v>
      </c>
      <c r="AY13" s="7" t="s">
        <v>22</v>
      </c>
      <c r="AZ13" s="7" t="s">
        <v>208</v>
      </c>
      <c r="BA13" s="7" t="s">
        <v>23</v>
      </c>
      <c r="BB13" s="7" t="s">
        <v>209</v>
      </c>
      <c r="BC13" s="7" t="s">
        <v>210</v>
      </c>
      <c r="BD13" s="7" t="s">
        <v>211</v>
      </c>
      <c r="BE13" s="7" t="s">
        <v>212</v>
      </c>
      <c r="BF13" s="7" t="s">
        <v>213</v>
      </c>
      <c r="BG13" s="7" t="s">
        <v>214</v>
      </c>
      <c r="BH13" s="7" t="s">
        <v>215</v>
      </c>
      <c r="BI13" s="7" t="s">
        <v>204</v>
      </c>
      <c r="BJ13" s="7" t="s">
        <v>216</v>
      </c>
      <c r="BK13" s="7" t="s">
        <v>217</v>
      </c>
      <c r="BL13" s="7" t="s">
        <v>218</v>
      </c>
      <c r="BM13" s="7" t="s">
        <v>219</v>
      </c>
      <c r="BN13" s="7" t="s">
        <v>220</v>
      </c>
      <c r="BO13" s="7" t="s">
        <v>221</v>
      </c>
      <c r="BP13" s="7" t="s">
        <v>222</v>
      </c>
      <c r="BQ13" s="7" t="s">
        <v>223</v>
      </c>
      <c r="BR13" s="7" t="s">
        <v>224</v>
      </c>
      <c r="BS13" s="7" t="s">
        <v>43</v>
      </c>
      <c r="BT13" s="7" t="s">
        <v>225</v>
      </c>
      <c r="BU13" s="7" t="s">
        <v>226</v>
      </c>
      <c r="BV13" s="7" t="s">
        <v>227</v>
      </c>
      <c r="BW13" s="7" t="s">
        <v>228</v>
      </c>
      <c r="BX13" s="7" t="s">
        <v>229</v>
      </c>
      <c r="BY13" s="7" t="s">
        <v>230</v>
      </c>
      <c r="BZ13" s="7" t="s">
        <v>47</v>
      </c>
      <c r="CA13" s="7" t="s">
        <v>231</v>
      </c>
      <c r="CB13" s="7" t="s">
        <v>232</v>
      </c>
      <c r="CC13" s="7" t="s">
        <v>233</v>
      </c>
      <c r="CD13" s="7" t="s">
        <v>234</v>
      </c>
      <c r="CE13" s="7" t="s">
        <v>235</v>
      </c>
      <c r="CF13" s="8" t="s">
        <v>236</v>
      </c>
      <c r="CG13" s="8" t="s">
        <v>237</v>
      </c>
      <c r="CH13" s="8" t="s">
        <v>24</v>
      </c>
      <c r="CI13" s="7" t="s">
        <v>238</v>
      </c>
      <c r="CJ13" s="7" t="s">
        <v>239</v>
      </c>
      <c r="CK13" s="7" t="s">
        <v>240</v>
      </c>
      <c r="CL13" s="7" t="s">
        <v>241</v>
      </c>
      <c r="CM13" s="7" t="s">
        <v>242</v>
      </c>
      <c r="CN13" s="7" t="s">
        <v>243</v>
      </c>
      <c r="CO13" s="7" t="s">
        <v>244</v>
      </c>
      <c r="CP13" s="7" t="s">
        <v>245</v>
      </c>
      <c r="CQ13" s="7" t="s">
        <v>246</v>
      </c>
      <c r="CR13" s="8" t="s">
        <v>247</v>
      </c>
      <c r="CS13" s="8" t="s">
        <v>25</v>
      </c>
      <c r="CT13" s="8" t="s">
        <v>248</v>
      </c>
      <c r="CU13" s="7" t="s">
        <v>249</v>
      </c>
      <c r="CV13" s="7" t="s">
        <v>250</v>
      </c>
      <c r="CW13" s="7" t="s">
        <v>251</v>
      </c>
      <c r="CX13" s="7" t="s">
        <v>252</v>
      </c>
      <c r="CY13" s="7" t="s">
        <v>253</v>
      </c>
      <c r="CZ13" s="7" t="s">
        <v>254</v>
      </c>
      <c r="DA13" s="7" t="s">
        <v>255</v>
      </c>
      <c r="DB13" s="7" t="s">
        <v>256</v>
      </c>
      <c r="DC13" s="7" t="s">
        <v>257</v>
      </c>
      <c r="DD13" s="8" t="s">
        <v>238</v>
      </c>
      <c r="DE13" s="8" t="s">
        <v>258</v>
      </c>
      <c r="DF13" s="8" t="s">
        <v>259</v>
      </c>
      <c r="DG13" s="8" t="s">
        <v>260</v>
      </c>
      <c r="DH13" s="8" t="s">
        <v>261</v>
      </c>
      <c r="DI13" s="8" t="s">
        <v>262</v>
      </c>
      <c r="DJ13" s="8" t="s">
        <v>263</v>
      </c>
      <c r="DK13" s="8" t="s">
        <v>264</v>
      </c>
      <c r="DL13" s="8" t="s">
        <v>265</v>
      </c>
      <c r="DM13" s="8" t="s">
        <v>266</v>
      </c>
      <c r="DN13" s="8" t="s">
        <v>267</v>
      </c>
      <c r="DO13" s="8" t="s">
        <v>268</v>
      </c>
      <c r="DP13" s="8" t="s">
        <v>269</v>
      </c>
      <c r="DQ13" s="8" t="s">
        <v>270</v>
      </c>
      <c r="DR13" s="8" t="s">
        <v>271</v>
      </c>
      <c r="DS13" s="8" t="s">
        <v>272</v>
      </c>
      <c r="DT13" s="8" t="s">
        <v>273</v>
      </c>
      <c r="DU13" s="8" t="s">
        <v>46</v>
      </c>
      <c r="DV13" s="8" t="s">
        <v>274</v>
      </c>
      <c r="DW13" s="8" t="s">
        <v>275</v>
      </c>
      <c r="DX13" s="8" t="s">
        <v>276</v>
      </c>
      <c r="DY13" s="8" t="s">
        <v>277</v>
      </c>
      <c r="DZ13" s="8" t="s">
        <v>278</v>
      </c>
      <c r="EA13" s="8" t="s">
        <v>279</v>
      </c>
      <c r="EB13" s="8" t="s">
        <v>280</v>
      </c>
      <c r="EC13" s="8" t="s">
        <v>281</v>
      </c>
      <c r="ED13" s="8" t="s">
        <v>282</v>
      </c>
      <c r="EE13" s="8" t="s">
        <v>283</v>
      </c>
      <c r="EF13" s="8" t="s">
        <v>284</v>
      </c>
      <c r="EG13" s="8" t="s">
        <v>285</v>
      </c>
      <c r="EH13" s="8" t="s">
        <v>22</v>
      </c>
      <c r="EI13" s="8" t="s">
        <v>286</v>
      </c>
      <c r="EJ13" s="8" t="s">
        <v>23</v>
      </c>
      <c r="EK13" s="8" t="s">
        <v>287</v>
      </c>
      <c r="EL13" s="8" t="s">
        <v>288</v>
      </c>
      <c r="EM13" s="8" t="s">
        <v>289</v>
      </c>
      <c r="EN13" s="8" t="s">
        <v>290</v>
      </c>
      <c r="EO13" s="8" t="s">
        <v>291</v>
      </c>
      <c r="EP13" s="8" t="s">
        <v>292</v>
      </c>
      <c r="EQ13" s="8" t="s">
        <v>48</v>
      </c>
      <c r="ER13" s="8" t="s">
        <v>293</v>
      </c>
      <c r="ES13" s="8" t="s">
        <v>49</v>
      </c>
      <c r="ET13" s="8" t="s">
        <v>294</v>
      </c>
      <c r="EU13" s="8" t="s">
        <v>295</v>
      </c>
      <c r="EV13" s="8" t="s">
        <v>296</v>
      </c>
      <c r="EW13" s="8" t="s">
        <v>297</v>
      </c>
      <c r="EX13" s="8" t="s">
        <v>298</v>
      </c>
      <c r="EY13" s="8" t="s">
        <v>299</v>
      </c>
      <c r="EZ13" s="8" t="s">
        <v>300</v>
      </c>
      <c r="FA13" s="8" t="s">
        <v>301</v>
      </c>
      <c r="FB13" s="8" t="s">
        <v>302</v>
      </c>
      <c r="FC13" s="8" t="s">
        <v>303</v>
      </c>
      <c r="FD13" s="8" t="s">
        <v>304</v>
      </c>
      <c r="FE13" s="8" t="s">
        <v>305</v>
      </c>
      <c r="FF13" s="8" t="s">
        <v>306</v>
      </c>
      <c r="FG13" s="8" t="s">
        <v>307</v>
      </c>
      <c r="FH13" s="8" t="s">
        <v>308</v>
      </c>
      <c r="FI13" s="8" t="s">
        <v>309</v>
      </c>
      <c r="FJ13" s="8" t="s">
        <v>310</v>
      </c>
      <c r="FK13" s="8" t="s">
        <v>311</v>
      </c>
    </row>
    <row r="14" spans="1:254" ht="15.75">
      <c r="A14" s="34">
        <v>1</v>
      </c>
      <c r="B14" s="35" t="s">
        <v>312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>
        <v>1</v>
      </c>
      <c r="AI14" s="10"/>
      <c r="AJ14" s="10"/>
      <c r="AK14" s="10">
        <v>1</v>
      </c>
      <c r="AL14" s="10"/>
      <c r="AM14" s="10"/>
      <c r="AN14" s="10">
        <v>1</v>
      </c>
      <c r="AO14" s="10"/>
      <c r="AP14" s="10"/>
      <c r="AQ14" s="10">
        <v>1</v>
      </c>
      <c r="AR14" s="10"/>
      <c r="AS14" s="10"/>
      <c r="AT14" s="10">
        <v>1</v>
      </c>
      <c r="AU14" s="10"/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>
        <v>1</v>
      </c>
      <c r="EV14" s="10"/>
      <c r="EW14" s="10"/>
      <c r="EX14" s="10">
        <v>1</v>
      </c>
      <c r="EY14" s="10"/>
      <c r="EZ14" s="10"/>
      <c r="FA14" s="10">
        <v>1</v>
      </c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313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/>
      <c r="S15" s="10">
        <v>1</v>
      </c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10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314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>
        <v>1</v>
      </c>
      <c r="M16" s="10"/>
      <c r="N16" s="10"/>
      <c r="O16" s="10">
        <v>1</v>
      </c>
      <c r="P16" s="10"/>
      <c r="Q16" s="10"/>
      <c r="R16" s="10">
        <v>1</v>
      </c>
      <c r="S16" s="10"/>
      <c r="T16" s="10"/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0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>
        <v>1</v>
      </c>
      <c r="BU16" s="10"/>
      <c r="BV16" s="10"/>
      <c r="BW16" s="10">
        <v>1</v>
      </c>
      <c r="BX16" s="10"/>
      <c r="BY16" s="10"/>
      <c r="BZ16" s="10">
        <v>1</v>
      </c>
      <c r="CA16" s="10"/>
      <c r="CB16" s="10"/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10">
        <v>1</v>
      </c>
      <c r="DT16" s="10"/>
      <c r="DU16" s="10"/>
      <c r="DV16" s="10">
        <v>1</v>
      </c>
      <c r="DW16" s="10"/>
      <c r="DX16" s="10"/>
      <c r="DY16" s="10">
        <v>1</v>
      </c>
      <c r="DZ16" s="10"/>
      <c r="EA16" s="10"/>
      <c r="EB16" s="10">
        <v>1</v>
      </c>
      <c r="EC16" s="10"/>
      <c r="ED16" s="10"/>
      <c r="EE16" s="10">
        <v>1</v>
      </c>
      <c r="EF16" s="10"/>
      <c r="EG16" s="10"/>
      <c r="EH16" s="10">
        <v>1</v>
      </c>
      <c r="EI16" s="10"/>
      <c r="EJ16" s="10"/>
      <c r="EK16" s="10">
        <v>1</v>
      </c>
      <c r="EL16" s="10"/>
      <c r="EM16" s="10"/>
      <c r="EN16" s="10">
        <v>1</v>
      </c>
      <c r="EO16" s="10"/>
      <c r="EP16" s="10"/>
      <c r="EQ16" s="10">
        <v>1</v>
      </c>
      <c r="ER16" s="10"/>
      <c r="ES16" s="10"/>
      <c r="ET16" s="10">
        <v>1</v>
      </c>
      <c r="EU16" s="10"/>
      <c r="EV16" s="10"/>
      <c r="EW16" s="10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315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316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317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75">
      <c r="A20" s="9">
        <v>7</v>
      </c>
      <c r="B20" s="20" t="s">
        <v>318</v>
      </c>
      <c r="C20" s="10"/>
      <c r="D20" s="10">
        <v>1</v>
      </c>
      <c r="E20" s="10"/>
      <c r="F20" s="10"/>
      <c r="G20" s="10">
        <v>1</v>
      </c>
      <c r="H20" s="10"/>
      <c r="I20" s="10"/>
      <c r="J20" s="10">
        <v>1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/>
      <c r="T20" s="10">
        <v>1</v>
      </c>
      <c r="U20" s="10"/>
      <c r="V20" s="10"/>
      <c r="W20" s="10">
        <v>1</v>
      </c>
      <c r="X20" s="10"/>
      <c r="Y20" s="10"/>
      <c r="Z20" s="10">
        <v>1</v>
      </c>
      <c r="AA20" s="10"/>
      <c r="AB20" s="10"/>
      <c r="AC20" s="10">
        <v>1</v>
      </c>
      <c r="AD20" s="10"/>
      <c r="AE20" s="10"/>
      <c r="AF20" s="10">
        <v>1</v>
      </c>
      <c r="AG20" s="10"/>
      <c r="AH20" s="10"/>
      <c r="AI20" s="10">
        <v>1</v>
      </c>
      <c r="AJ20" s="10"/>
      <c r="AK20" s="10"/>
      <c r="AL20" s="10">
        <v>1</v>
      </c>
      <c r="AM20" s="10"/>
      <c r="AN20" s="10"/>
      <c r="AO20" s="10">
        <v>1</v>
      </c>
      <c r="AP20" s="10"/>
      <c r="AQ20" s="10"/>
      <c r="AR20" s="10">
        <v>1</v>
      </c>
      <c r="AS20" s="10"/>
      <c r="AT20" s="10"/>
      <c r="AU20" s="10">
        <v>1</v>
      </c>
      <c r="AV20" s="10"/>
      <c r="AW20" s="10"/>
      <c r="AX20" s="10">
        <v>1</v>
      </c>
      <c r="AY20" s="10"/>
      <c r="AZ20" s="10"/>
      <c r="BA20" s="10">
        <v>1</v>
      </c>
      <c r="BB20" s="10"/>
      <c r="BC20" s="10"/>
      <c r="BD20" s="10">
        <v>1</v>
      </c>
      <c r="BE20" s="10"/>
      <c r="BF20" s="10"/>
      <c r="BG20" s="10">
        <v>1</v>
      </c>
      <c r="BH20" s="10"/>
      <c r="BI20" s="10"/>
      <c r="BJ20" s="10">
        <v>1</v>
      </c>
      <c r="BK20" s="10"/>
      <c r="BL20" s="10"/>
      <c r="BM20" s="10">
        <v>1</v>
      </c>
      <c r="BN20" s="10"/>
      <c r="BO20" s="10"/>
      <c r="BP20" s="10">
        <v>1</v>
      </c>
      <c r="BQ20" s="10"/>
      <c r="BR20" s="10"/>
      <c r="BS20" s="10">
        <v>1</v>
      </c>
      <c r="BT20" s="10"/>
      <c r="BU20" s="10"/>
      <c r="BV20" s="10">
        <v>1</v>
      </c>
      <c r="BW20" s="10"/>
      <c r="BX20" s="10"/>
      <c r="BY20" s="10">
        <v>1</v>
      </c>
      <c r="BZ20" s="10"/>
      <c r="CA20" s="10"/>
      <c r="CB20" s="10">
        <v>1</v>
      </c>
      <c r="CC20" s="10"/>
      <c r="CD20" s="10"/>
      <c r="CE20" s="10">
        <v>1</v>
      </c>
      <c r="CF20" s="10"/>
      <c r="CG20" s="10"/>
      <c r="CH20" s="10">
        <v>1</v>
      </c>
      <c r="CI20" s="10"/>
      <c r="CJ20" s="10"/>
      <c r="CK20" s="10">
        <v>1</v>
      </c>
      <c r="CL20" s="10"/>
      <c r="CM20" s="10"/>
      <c r="CN20" s="10">
        <v>1</v>
      </c>
      <c r="CO20" s="10"/>
      <c r="CP20" s="10"/>
      <c r="CQ20" s="10">
        <v>1</v>
      </c>
      <c r="CR20" s="10"/>
      <c r="CS20" s="10"/>
      <c r="CT20" s="10">
        <v>1</v>
      </c>
      <c r="CU20" s="10"/>
      <c r="CV20" s="10"/>
      <c r="CW20" s="10">
        <v>1</v>
      </c>
      <c r="CX20" s="10"/>
      <c r="CY20" s="10"/>
      <c r="CZ20" s="10">
        <v>1</v>
      </c>
      <c r="DA20" s="10"/>
      <c r="DB20" s="10"/>
      <c r="DC20" s="10">
        <v>1</v>
      </c>
      <c r="DD20" s="10"/>
      <c r="DE20" s="10"/>
      <c r="DF20" s="10">
        <v>1</v>
      </c>
      <c r="DG20" s="10"/>
      <c r="DH20" s="10"/>
      <c r="DI20" s="10">
        <v>1</v>
      </c>
      <c r="DJ20" s="10"/>
      <c r="DK20" s="10"/>
      <c r="DL20" s="10">
        <v>1</v>
      </c>
      <c r="DM20" s="10"/>
      <c r="DN20" s="10"/>
      <c r="DO20" s="10">
        <v>1</v>
      </c>
      <c r="DP20" s="10"/>
      <c r="DQ20" s="10"/>
      <c r="DR20" s="10">
        <v>1</v>
      </c>
      <c r="DS20" s="10"/>
      <c r="DT20" s="10"/>
      <c r="DU20" s="10">
        <v>1</v>
      </c>
      <c r="DV20" s="10"/>
      <c r="DW20" s="10"/>
      <c r="DX20" s="10">
        <v>1</v>
      </c>
      <c r="DY20" s="10"/>
      <c r="DZ20" s="10"/>
      <c r="EA20" s="10">
        <v>1</v>
      </c>
      <c r="EB20" s="10"/>
      <c r="EC20" s="10"/>
      <c r="ED20" s="10">
        <v>1</v>
      </c>
      <c r="EE20" s="10"/>
      <c r="EF20" s="10"/>
      <c r="EG20" s="10">
        <v>1</v>
      </c>
      <c r="EH20" s="10"/>
      <c r="EI20" s="10"/>
      <c r="EJ20" s="10">
        <v>1</v>
      </c>
      <c r="EK20" s="10"/>
      <c r="EL20" s="10"/>
      <c r="EM20" s="10">
        <v>1</v>
      </c>
      <c r="EN20" s="10"/>
      <c r="EO20" s="10"/>
      <c r="EP20" s="10">
        <v>1</v>
      </c>
      <c r="EQ20" s="10"/>
      <c r="ER20" s="10"/>
      <c r="ES20" s="10">
        <v>1</v>
      </c>
      <c r="ET20" s="10"/>
      <c r="EU20" s="10"/>
      <c r="EV20" s="10">
        <v>1</v>
      </c>
      <c r="EW20" s="10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/>
      <c r="FG20" s="10"/>
      <c r="FH20" s="10">
        <v>1</v>
      </c>
      <c r="FI20" s="10"/>
      <c r="FJ20" s="10"/>
      <c r="FK20" s="10">
        <v>1</v>
      </c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319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10">
        <v>1</v>
      </c>
      <c r="DT21" s="10"/>
      <c r="DU21" s="10"/>
      <c r="DV21" s="10">
        <v>1</v>
      </c>
      <c r="DW21" s="10"/>
      <c r="DX21" s="10"/>
      <c r="DY21" s="10">
        <v>1</v>
      </c>
      <c r="DZ21" s="10"/>
      <c r="EA21" s="10"/>
      <c r="EB21" s="10">
        <v>1</v>
      </c>
      <c r="EC21" s="10"/>
      <c r="ED21" s="10"/>
      <c r="EE21" s="10">
        <v>1</v>
      </c>
      <c r="EF21" s="10"/>
      <c r="EG21" s="10"/>
      <c r="EH21" s="10">
        <v>1</v>
      </c>
      <c r="EI21" s="10"/>
      <c r="EJ21" s="10"/>
      <c r="EK21" s="10">
        <v>1</v>
      </c>
      <c r="EL21" s="10"/>
      <c r="EM21" s="10"/>
      <c r="EN21" s="10">
        <v>1</v>
      </c>
      <c r="EO21" s="10"/>
      <c r="EP21" s="10"/>
      <c r="EQ21" s="10">
        <v>1</v>
      </c>
      <c r="ER21" s="10"/>
      <c r="ES21" s="10"/>
      <c r="ET21" s="10">
        <v>1</v>
      </c>
      <c r="EU21" s="10"/>
      <c r="EV21" s="10"/>
      <c r="EW21" s="10">
        <v>1</v>
      </c>
      <c r="EX21" s="10"/>
      <c r="EY21" s="10"/>
      <c r="EZ21" s="10">
        <v>1</v>
      </c>
      <c r="FA21" s="10"/>
      <c r="FB21" s="10"/>
      <c r="FC21" s="10">
        <v>1</v>
      </c>
      <c r="FD21" s="10"/>
      <c r="FE21" s="10"/>
      <c r="FF21" s="10">
        <v>1</v>
      </c>
      <c r="FG21" s="10"/>
      <c r="FH21" s="10"/>
      <c r="FI21" s="10">
        <v>1</v>
      </c>
      <c r="FJ21" s="10"/>
      <c r="FK21" s="10"/>
    </row>
    <row r="22" spans="1:254">
      <c r="A22" s="5">
        <v>9</v>
      </c>
      <c r="B22" s="10" t="s">
        <v>320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/>
      <c r="S22" s="10">
        <v>1</v>
      </c>
      <c r="T22" s="10"/>
      <c r="U22" s="10"/>
      <c r="V22" s="10">
        <v>1</v>
      </c>
      <c r="W22" s="10"/>
      <c r="X22" s="10"/>
      <c r="Y22" s="10">
        <v>1</v>
      </c>
      <c r="Z22" s="10"/>
      <c r="AA22" s="10"/>
      <c r="AB22" s="10">
        <v>1</v>
      </c>
      <c r="AC22" s="10"/>
      <c r="AD22" s="10"/>
      <c r="AE22" s="10">
        <v>1</v>
      </c>
      <c r="AF22" s="10"/>
      <c r="AG22" s="10"/>
      <c r="AH22" s="10">
        <v>1</v>
      </c>
      <c r="AI22" s="10"/>
      <c r="AJ22" s="10"/>
      <c r="AK22" s="10">
        <v>1</v>
      </c>
      <c r="AL22" s="10"/>
      <c r="AM22" s="10"/>
      <c r="AN22" s="10">
        <v>1</v>
      </c>
      <c r="AO22" s="10"/>
      <c r="AP22" s="10"/>
      <c r="AQ22" s="10">
        <v>1</v>
      </c>
      <c r="AR22" s="10"/>
      <c r="AS22" s="10"/>
      <c r="AT22" s="10">
        <v>1</v>
      </c>
      <c r="AU22" s="10"/>
      <c r="AV22" s="10"/>
      <c r="AW22" s="10">
        <v>1</v>
      </c>
      <c r="AX22" s="10"/>
      <c r="AY22" s="10"/>
      <c r="AZ22" s="10">
        <v>1</v>
      </c>
      <c r="BA22" s="10"/>
      <c r="BB22" s="10"/>
      <c r="BC22" s="10">
        <v>1</v>
      </c>
      <c r="BD22" s="10"/>
      <c r="BE22" s="10"/>
      <c r="BF22" s="10">
        <v>1</v>
      </c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/>
      <c r="BU22" s="10">
        <v>1</v>
      </c>
      <c r="BV22" s="10"/>
      <c r="BW22" s="10"/>
      <c r="BX22" s="10">
        <v>1</v>
      </c>
      <c r="BY22" s="10"/>
      <c r="BZ22" s="10"/>
      <c r="CA22" s="10">
        <v>1</v>
      </c>
      <c r="CB22" s="10"/>
      <c r="CC22" s="10"/>
      <c r="CD22" s="10">
        <v>1</v>
      </c>
      <c r="CE22" s="10"/>
      <c r="CF22" s="10"/>
      <c r="CG22" s="10">
        <v>1</v>
      </c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10"/>
      <c r="ER22" s="10">
        <v>1</v>
      </c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>
        <v>1</v>
      </c>
      <c r="FB22" s="10"/>
      <c r="FC22" s="10"/>
      <c r="FD22" s="10">
        <v>1</v>
      </c>
      <c r="FE22" s="10"/>
      <c r="FF22" s="10"/>
      <c r="FG22" s="10">
        <v>1</v>
      </c>
      <c r="FH22" s="10"/>
      <c r="FI22" s="10"/>
      <c r="FJ22" s="10">
        <v>1</v>
      </c>
      <c r="FK22" s="10"/>
    </row>
    <row r="23" spans="1:254">
      <c r="A23" s="5">
        <v>10</v>
      </c>
      <c r="B23" s="10" t="s">
        <v>321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</row>
    <row r="24" spans="1:254" ht="15.75">
      <c r="A24" s="5">
        <v>11</v>
      </c>
      <c r="B24" s="10" t="s">
        <v>322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/>
      <c r="S24" s="10">
        <v>1</v>
      </c>
      <c r="T24" s="10"/>
      <c r="U24" s="10"/>
      <c r="V24" s="10">
        <v>1</v>
      </c>
      <c r="W24" s="10"/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/>
      <c r="CM24" s="10">
        <v>1</v>
      </c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10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  <c r="DS24" s="10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0"/>
      <c r="EB24" s="10"/>
      <c r="EC24" s="10">
        <v>1</v>
      </c>
      <c r="ED24" s="10"/>
      <c r="EE24" s="10"/>
      <c r="EF24" s="10">
        <v>1</v>
      </c>
      <c r="EG24" s="10"/>
      <c r="EH24" s="10"/>
      <c r="EI24" s="10">
        <v>1</v>
      </c>
      <c r="EJ24" s="10"/>
      <c r="EK24" s="10"/>
      <c r="EL24" s="10">
        <v>1</v>
      </c>
      <c r="EM24" s="10"/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10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>
        <v>1</v>
      </c>
      <c r="FK24" s="10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323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/>
      <c r="S25" s="10">
        <v>1</v>
      </c>
      <c r="T25" s="10"/>
      <c r="U25" s="10"/>
      <c r="V25" s="10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0"/>
      <c r="AE25" s="10">
        <v>1</v>
      </c>
      <c r="AF25" s="10"/>
      <c r="AG25" s="10"/>
      <c r="AH25" s="10">
        <v>1</v>
      </c>
      <c r="AI25" s="10"/>
      <c r="AJ25" s="10"/>
      <c r="AK25" s="10">
        <v>1</v>
      </c>
      <c r="AL25" s="10"/>
      <c r="AM25" s="10"/>
      <c r="AN25" s="10">
        <v>1</v>
      </c>
      <c r="AO25" s="10"/>
      <c r="AP25" s="10"/>
      <c r="AQ25" s="10">
        <v>1</v>
      </c>
      <c r="AR25" s="10"/>
      <c r="AS25" s="10"/>
      <c r="AT25" s="10">
        <v>1</v>
      </c>
      <c r="AU25" s="10"/>
      <c r="AV25" s="10"/>
      <c r="AW25" s="10">
        <v>1</v>
      </c>
      <c r="AX25" s="10"/>
      <c r="AY25" s="10"/>
      <c r="AZ25" s="10">
        <v>1</v>
      </c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>
        <v>1</v>
      </c>
      <c r="BJ25" s="10"/>
      <c r="BK25" s="10"/>
      <c r="BL25" s="10">
        <v>1</v>
      </c>
      <c r="BM25" s="10"/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>
        <v>1</v>
      </c>
      <c r="CK25" s="10"/>
      <c r="CL25" s="10"/>
      <c r="CM25" s="10">
        <v>1</v>
      </c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/>
      <c r="CY25" s="10">
        <v>1</v>
      </c>
      <c r="CZ25" s="10"/>
      <c r="DA25" s="10"/>
      <c r="DB25" s="10">
        <v>1</v>
      </c>
      <c r="DC25" s="10"/>
      <c r="DD25" s="10"/>
      <c r="DE25" s="10">
        <v>1</v>
      </c>
      <c r="DF25" s="10"/>
      <c r="DG25" s="10"/>
      <c r="DH25" s="10">
        <v>1</v>
      </c>
      <c r="DI25" s="10"/>
      <c r="DJ25" s="10"/>
      <c r="DK25" s="10">
        <v>1</v>
      </c>
      <c r="DL25" s="10"/>
      <c r="DM25" s="10"/>
      <c r="DN25" s="10">
        <v>1</v>
      </c>
      <c r="DO25" s="10"/>
      <c r="DP25" s="10"/>
      <c r="DQ25" s="10">
        <v>1</v>
      </c>
      <c r="DR25" s="10"/>
      <c r="DS25" s="10"/>
      <c r="DT25" s="10">
        <v>1</v>
      </c>
      <c r="DU25" s="10"/>
      <c r="DV25" s="10"/>
      <c r="DW25" s="10">
        <v>1</v>
      </c>
      <c r="DX25" s="10"/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10"/>
      <c r="EI25" s="10">
        <v>1</v>
      </c>
      <c r="EJ25" s="10"/>
      <c r="EK25" s="10"/>
      <c r="EL25" s="10">
        <v>1</v>
      </c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>
        <v>1</v>
      </c>
      <c r="EV25" s="10"/>
      <c r="EW25" s="10"/>
      <c r="EX25" s="10">
        <v>1</v>
      </c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>
        <v>1</v>
      </c>
      <c r="FK25" s="10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324</v>
      </c>
      <c r="C26" s="10"/>
      <c r="D26" s="10">
        <v>1</v>
      </c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75">
      <c r="A34" s="5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75">
      <c r="A35" s="5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5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</row>
    <row r="37" spans="1:254">
      <c r="A37" s="5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</row>
    <row r="38" spans="1:254">
      <c r="A38" s="5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</row>
    <row r="39" spans="1:254">
      <c r="A39" s="71" t="s">
        <v>51</v>
      </c>
      <c r="B39" s="72"/>
      <c r="C39" s="5">
        <f>SUM(C14:C38)</f>
        <v>11</v>
      </c>
      <c r="D39" s="5">
        <f t="shared" ref="D39:T39" si="0">SUM(D14:D38)</f>
        <v>2</v>
      </c>
      <c r="E39" s="5">
        <f t="shared" si="0"/>
        <v>0</v>
      </c>
      <c r="F39" s="5">
        <f t="shared" si="0"/>
        <v>12</v>
      </c>
      <c r="G39" s="5">
        <f t="shared" si="0"/>
        <v>1</v>
      </c>
      <c r="H39" s="5">
        <f t="shared" si="0"/>
        <v>0</v>
      </c>
      <c r="I39" s="5">
        <f t="shared" si="0"/>
        <v>12</v>
      </c>
      <c r="J39" s="5">
        <f t="shared" si="0"/>
        <v>1</v>
      </c>
      <c r="K39" s="5">
        <f t="shared" si="0"/>
        <v>0</v>
      </c>
      <c r="L39" s="5">
        <f t="shared" si="0"/>
        <v>12</v>
      </c>
      <c r="M39" s="5">
        <f t="shared" si="0"/>
        <v>1</v>
      </c>
      <c r="N39" s="5">
        <f t="shared" si="0"/>
        <v>0</v>
      </c>
      <c r="O39" s="5">
        <f t="shared" si="0"/>
        <v>12</v>
      </c>
      <c r="P39" s="5">
        <f t="shared" si="0"/>
        <v>1</v>
      </c>
      <c r="Q39" s="5">
        <f t="shared" si="0"/>
        <v>0</v>
      </c>
      <c r="R39" s="5">
        <f t="shared" si="0"/>
        <v>7</v>
      </c>
      <c r="S39" s="5">
        <f t="shared" si="0"/>
        <v>5</v>
      </c>
      <c r="T39" s="5">
        <f t="shared" si="0"/>
        <v>1</v>
      </c>
      <c r="U39" s="5">
        <f t="shared" ref="U39:BD39" si="1">SUM(U14:U38)</f>
        <v>7</v>
      </c>
      <c r="V39" s="5">
        <f t="shared" si="1"/>
        <v>5</v>
      </c>
      <c r="W39" s="5">
        <f t="shared" si="1"/>
        <v>1</v>
      </c>
      <c r="X39" s="5">
        <f t="shared" si="1"/>
        <v>7</v>
      </c>
      <c r="Y39" s="5">
        <f t="shared" si="1"/>
        <v>5</v>
      </c>
      <c r="Z39" s="5">
        <f t="shared" si="1"/>
        <v>1</v>
      </c>
      <c r="AA39" s="5">
        <f t="shared" si="1"/>
        <v>7</v>
      </c>
      <c r="AB39" s="5">
        <f t="shared" si="1"/>
        <v>5</v>
      </c>
      <c r="AC39" s="5">
        <f t="shared" si="1"/>
        <v>1</v>
      </c>
      <c r="AD39" s="5">
        <f t="shared" si="1"/>
        <v>7</v>
      </c>
      <c r="AE39" s="5">
        <f t="shared" si="1"/>
        <v>5</v>
      </c>
      <c r="AF39" s="5">
        <f t="shared" si="1"/>
        <v>1</v>
      </c>
      <c r="AG39" s="5">
        <f t="shared" si="1"/>
        <v>7</v>
      </c>
      <c r="AH39" s="5">
        <f t="shared" si="1"/>
        <v>5</v>
      </c>
      <c r="AI39" s="5">
        <f t="shared" si="1"/>
        <v>1</v>
      </c>
      <c r="AJ39" s="5">
        <f t="shared" si="1"/>
        <v>7</v>
      </c>
      <c r="AK39" s="5">
        <f t="shared" si="1"/>
        <v>5</v>
      </c>
      <c r="AL39" s="5">
        <f t="shared" si="1"/>
        <v>1</v>
      </c>
      <c r="AM39" s="5">
        <f t="shared" si="1"/>
        <v>7</v>
      </c>
      <c r="AN39" s="5">
        <f t="shared" si="1"/>
        <v>5</v>
      </c>
      <c r="AO39" s="5">
        <f t="shared" si="1"/>
        <v>1</v>
      </c>
      <c r="AP39" s="5">
        <f t="shared" si="1"/>
        <v>7</v>
      </c>
      <c r="AQ39" s="5">
        <f t="shared" si="1"/>
        <v>5</v>
      </c>
      <c r="AR39" s="5">
        <f t="shared" si="1"/>
        <v>1</v>
      </c>
      <c r="AS39" s="5">
        <f t="shared" si="1"/>
        <v>7</v>
      </c>
      <c r="AT39" s="5">
        <f t="shared" si="1"/>
        <v>5</v>
      </c>
      <c r="AU39" s="5">
        <f t="shared" si="1"/>
        <v>1</v>
      </c>
      <c r="AV39" s="5">
        <f t="shared" si="1"/>
        <v>7</v>
      </c>
      <c r="AW39" s="5">
        <f t="shared" si="1"/>
        <v>5</v>
      </c>
      <c r="AX39" s="5">
        <f t="shared" si="1"/>
        <v>1</v>
      </c>
      <c r="AY39" s="5">
        <f t="shared" si="1"/>
        <v>7</v>
      </c>
      <c r="AZ39" s="5">
        <f t="shared" si="1"/>
        <v>5</v>
      </c>
      <c r="BA39" s="5">
        <f t="shared" si="1"/>
        <v>1</v>
      </c>
      <c r="BB39" s="5">
        <f t="shared" si="1"/>
        <v>7</v>
      </c>
      <c r="BC39" s="5">
        <f t="shared" si="1"/>
        <v>5</v>
      </c>
      <c r="BD39" s="5">
        <f t="shared" si="1"/>
        <v>1</v>
      </c>
      <c r="BE39" s="5">
        <f t="shared" ref="BE39:CI39" si="2">SUM(BE14:BE38)</f>
        <v>7</v>
      </c>
      <c r="BF39" s="5">
        <f t="shared" si="2"/>
        <v>5</v>
      </c>
      <c r="BG39" s="5">
        <f t="shared" si="2"/>
        <v>1</v>
      </c>
      <c r="BH39" s="5">
        <f t="shared" si="2"/>
        <v>7</v>
      </c>
      <c r="BI39" s="5">
        <f t="shared" si="2"/>
        <v>5</v>
      </c>
      <c r="BJ39" s="5">
        <f t="shared" si="2"/>
        <v>1</v>
      </c>
      <c r="BK39" s="5">
        <f t="shared" si="2"/>
        <v>7</v>
      </c>
      <c r="BL39" s="5">
        <f t="shared" si="2"/>
        <v>5</v>
      </c>
      <c r="BM39" s="5">
        <f t="shared" si="2"/>
        <v>1</v>
      </c>
      <c r="BN39" s="5">
        <f t="shared" si="2"/>
        <v>7</v>
      </c>
      <c r="BO39" s="5">
        <f t="shared" si="2"/>
        <v>5</v>
      </c>
      <c r="BP39" s="5">
        <f t="shared" si="2"/>
        <v>1</v>
      </c>
      <c r="BQ39" s="5">
        <f t="shared" si="2"/>
        <v>7</v>
      </c>
      <c r="BR39" s="5">
        <f t="shared" si="2"/>
        <v>5</v>
      </c>
      <c r="BS39" s="5">
        <f t="shared" si="2"/>
        <v>1</v>
      </c>
      <c r="BT39" s="5">
        <f t="shared" si="2"/>
        <v>7</v>
      </c>
      <c r="BU39" s="5">
        <f t="shared" si="2"/>
        <v>5</v>
      </c>
      <c r="BV39" s="5">
        <f t="shared" si="2"/>
        <v>1</v>
      </c>
      <c r="BW39" s="5">
        <f t="shared" si="2"/>
        <v>7</v>
      </c>
      <c r="BX39" s="5">
        <f t="shared" si="2"/>
        <v>5</v>
      </c>
      <c r="BY39" s="5">
        <f t="shared" si="2"/>
        <v>1</v>
      </c>
      <c r="BZ39" s="5">
        <f t="shared" si="2"/>
        <v>7</v>
      </c>
      <c r="CA39" s="5">
        <f t="shared" si="2"/>
        <v>5</v>
      </c>
      <c r="CB39" s="5">
        <f t="shared" si="2"/>
        <v>1</v>
      </c>
      <c r="CC39" s="5">
        <f t="shared" si="2"/>
        <v>7</v>
      </c>
      <c r="CD39" s="5">
        <f t="shared" si="2"/>
        <v>5</v>
      </c>
      <c r="CE39" s="5">
        <f t="shared" si="2"/>
        <v>1</v>
      </c>
      <c r="CF39" s="5">
        <f t="shared" si="2"/>
        <v>7</v>
      </c>
      <c r="CG39" s="5">
        <f t="shared" si="2"/>
        <v>5</v>
      </c>
      <c r="CH39" s="5">
        <f t="shared" si="2"/>
        <v>1</v>
      </c>
      <c r="CI39" s="5">
        <f t="shared" si="2"/>
        <v>7</v>
      </c>
      <c r="CJ39" s="5">
        <f t="shared" ref="CJ39:DR39" si="3">SUM(CJ14:CJ38)</f>
        <v>5</v>
      </c>
      <c r="CK39" s="5">
        <f t="shared" si="3"/>
        <v>1</v>
      </c>
      <c r="CL39" s="5">
        <f t="shared" si="3"/>
        <v>7</v>
      </c>
      <c r="CM39" s="5">
        <f t="shared" si="3"/>
        <v>5</v>
      </c>
      <c r="CN39" s="5">
        <f t="shared" si="3"/>
        <v>1</v>
      </c>
      <c r="CO39" s="5">
        <f t="shared" si="3"/>
        <v>7</v>
      </c>
      <c r="CP39" s="5">
        <f t="shared" si="3"/>
        <v>5</v>
      </c>
      <c r="CQ39" s="5">
        <f t="shared" si="3"/>
        <v>1</v>
      </c>
      <c r="CR39" s="5">
        <f t="shared" si="3"/>
        <v>7</v>
      </c>
      <c r="CS39" s="5">
        <f t="shared" si="3"/>
        <v>5</v>
      </c>
      <c r="CT39" s="5">
        <f t="shared" si="3"/>
        <v>1</v>
      </c>
      <c r="CU39" s="5">
        <f t="shared" si="3"/>
        <v>7</v>
      </c>
      <c r="CV39" s="5">
        <f t="shared" si="3"/>
        <v>5</v>
      </c>
      <c r="CW39" s="5">
        <f t="shared" si="3"/>
        <v>1</v>
      </c>
      <c r="CX39" s="5">
        <f t="shared" si="3"/>
        <v>7</v>
      </c>
      <c r="CY39" s="5">
        <f t="shared" si="3"/>
        <v>5</v>
      </c>
      <c r="CZ39" s="5">
        <f t="shared" si="3"/>
        <v>1</v>
      </c>
      <c r="DA39" s="5">
        <f t="shared" si="3"/>
        <v>7</v>
      </c>
      <c r="DB39" s="5">
        <f t="shared" si="3"/>
        <v>5</v>
      </c>
      <c r="DC39" s="5">
        <f t="shared" si="3"/>
        <v>1</v>
      </c>
      <c r="DD39" s="5">
        <f t="shared" si="3"/>
        <v>7</v>
      </c>
      <c r="DE39" s="5">
        <f t="shared" si="3"/>
        <v>5</v>
      </c>
      <c r="DF39" s="5">
        <f t="shared" si="3"/>
        <v>1</v>
      </c>
      <c r="DG39" s="5">
        <f t="shared" si="3"/>
        <v>7</v>
      </c>
      <c r="DH39" s="5">
        <f t="shared" si="3"/>
        <v>5</v>
      </c>
      <c r="DI39" s="5">
        <f t="shared" si="3"/>
        <v>1</v>
      </c>
      <c r="DJ39" s="5">
        <f t="shared" si="3"/>
        <v>7</v>
      </c>
      <c r="DK39" s="5">
        <f t="shared" si="3"/>
        <v>5</v>
      </c>
      <c r="DL39" s="5">
        <f t="shared" si="3"/>
        <v>1</v>
      </c>
      <c r="DM39" s="5">
        <f t="shared" si="3"/>
        <v>7</v>
      </c>
      <c r="DN39" s="5">
        <f t="shared" si="3"/>
        <v>5</v>
      </c>
      <c r="DO39" s="5">
        <f t="shared" si="3"/>
        <v>1</v>
      </c>
      <c r="DP39" s="5">
        <f t="shared" si="3"/>
        <v>7</v>
      </c>
      <c r="DQ39" s="5">
        <f t="shared" si="3"/>
        <v>5</v>
      </c>
      <c r="DR39" s="5">
        <f t="shared" si="3"/>
        <v>1</v>
      </c>
      <c r="DS39" s="5">
        <f t="shared" ref="DS39:EY39" si="4">SUM(DS14:DS38)</f>
        <v>7</v>
      </c>
      <c r="DT39" s="5">
        <f t="shared" si="4"/>
        <v>5</v>
      </c>
      <c r="DU39" s="5">
        <f t="shared" si="4"/>
        <v>1</v>
      </c>
      <c r="DV39" s="5">
        <f t="shared" si="4"/>
        <v>7</v>
      </c>
      <c r="DW39" s="5">
        <f t="shared" si="4"/>
        <v>5</v>
      </c>
      <c r="DX39" s="5">
        <f t="shared" si="4"/>
        <v>1</v>
      </c>
      <c r="DY39" s="5">
        <f t="shared" si="4"/>
        <v>7</v>
      </c>
      <c r="DZ39" s="5">
        <f t="shared" si="4"/>
        <v>5</v>
      </c>
      <c r="EA39" s="5">
        <f t="shared" si="4"/>
        <v>1</v>
      </c>
      <c r="EB39" s="5">
        <f t="shared" si="4"/>
        <v>7</v>
      </c>
      <c r="EC39" s="5">
        <f t="shared" si="4"/>
        <v>5</v>
      </c>
      <c r="ED39" s="5">
        <f t="shared" si="4"/>
        <v>1</v>
      </c>
      <c r="EE39" s="5">
        <f t="shared" si="4"/>
        <v>7</v>
      </c>
      <c r="EF39" s="5">
        <f t="shared" si="4"/>
        <v>5</v>
      </c>
      <c r="EG39" s="5">
        <f t="shared" si="4"/>
        <v>1</v>
      </c>
      <c r="EH39" s="5">
        <f t="shared" si="4"/>
        <v>7</v>
      </c>
      <c r="EI39" s="5">
        <f t="shared" si="4"/>
        <v>5</v>
      </c>
      <c r="EJ39" s="5">
        <f t="shared" si="4"/>
        <v>1</v>
      </c>
      <c r="EK39" s="5">
        <f t="shared" si="4"/>
        <v>7</v>
      </c>
      <c r="EL39" s="5">
        <f t="shared" si="4"/>
        <v>5</v>
      </c>
      <c r="EM39" s="5">
        <f t="shared" si="4"/>
        <v>1</v>
      </c>
      <c r="EN39" s="5">
        <f t="shared" si="4"/>
        <v>7</v>
      </c>
      <c r="EO39" s="5">
        <f t="shared" si="4"/>
        <v>5</v>
      </c>
      <c r="EP39" s="5">
        <f t="shared" si="4"/>
        <v>1</v>
      </c>
      <c r="EQ39" s="5">
        <f t="shared" si="4"/>
        <v>7</v>
      </c>
      <c r="ER39" s="5">
        <f t="shared" si="4"/>
        <v>5</v>
      </c>
      <c r="ES39" s="5">
        <f t="shared" si="4"/>
        <v>1</v>
      </c>
      <c r="ET39" s="5">
        <f t="shared" si="4"/>
        <v>7</v>
      </c>
      <c r="EU39" s="5">
        <f t="shared" si="4"/>
        <v>5</v>
      </c>
      <c r="EV39" s="5">
        <f t="shared" si="4"/>
        <v>1</v>
      </c>
      <c r="EW39" s="5">
        <f t="shared" si="4"/>
        <v>7</v>
      </c>
      <c r="EX39" s="5">
        <f t="shared" si="4"/>
        <v>5</v>
      </c>
      <c r="EY39" s="5">
        <f t="shared" si="4"/>
        <v>1</v>
      </c>
      <c r="EZ39" s="5">
        <f t="shared" ref="EZ39:FK39" si="5">SUM(EZ14:EZ38)</f>
        <v>7</v>
      </c>
      <c r="FA39" s="5">
        <f t="shared" si="5"/>
        <v>5</v>
      </c>
      <c r="FB39" s="5">
        <f t="shared" si="5"/>
        <v>1</v>
      </c>
      <c r="FC39" s="5">
        <f t="shared" si="5"/>
        <v>7</v>
      </c>
      <c r="FD39" s="5">
        <f t="shared" si="5"/>
        <v>5</v>
      </c>
      <c r="FE39" s="5">
        <f t="shared" si="5"/>
        <v>1</v>
      </c>
      <c r="FF39" s="5">
        <f t="shared" si="5"/>
        <v>7</v>
      </c>
      <c r="FG39" s="5">
        <f t="shared" si="5"/>
        <v>5</v>
      </c>
      <c r="FH39" s="5">
        <f t="shared" si="5"/>
        <v>1</v>
      </c>
      <c r="FI39" s="5">
        <f t="shared" si="5"/>
        <v>7</v>
      </c>
      <c r="FJ39" s="5">
        <f t="shared" si="5"/>
        <v>5</v>
      </c>
      <c r="FK39" s="5">
        <f t="shared" si="5"/>
        <v>1</v>
      </c>
    </row>
    <row r="40" spans="1:254" ht="39" customHeight="1">
      <c r="A40" s="73" t="s">
        <v>27</v>
      </c>
      <c r="B40" s="74"/>
      <c r="C40" s="11">
        <f>C39/13%</f>
        <v>84.615384615384613</v>
      </c>
      <c r="D40" s="11">
        <f t="shared" ref="D40:BO40" si="6">D39/13%</f>
        <v>15.384615384615383</v>
      </c>
      <c r="E40" s="11">
        <f t="shared" si="6"/>
        <v>0</v>
      </c>
      <c r="F40" s="11">
        <f t="shared" si="6"/>
        <v>92.307692307692307</v>
      </c>
      <c r="G40" s="11">
        <f t="shared" si="6"/>
        <v>7.6923076923076916</v>
      </c>
      <c r="H40" s="11">
        <f t="shared" si="6"/>
        <v>0</v>
      </c>
      <c r="I40" s="11">
        <f t="shared" si="6"/>
        <v>92.307692307692307</v>
      </c>
      <c r="J40" s="11">
        <f t="shared" si="6"/>
        <v>7.6923076923076916</v>
      </c>
      <c r="K40" s="11">
        <f t="shared" si="6"/>
        <v>0</v>
      </c>
      <c r="L40" s="11">
        <f t="shared" si="6"/>
        <v>92.307692307692307</v>
      </c>
      <c r="M40" s="11">
        <f t="shared" si="6"/>
        <v>7.6923076923076916</v>
      </c>
      <c r="N40" s="11">
        <f t="shared" si="6"/>
        <v>0</v>
      </c>
      <c r="O40" s="11">
        <f t="shared" si="6"/>
        <v>92.307692307692307</v>
      </c>
      <c r="P40" s="11">
        <f t="shared" si="6"/>
        <v>7.6923076923076916</v>
      </c>
      <c r="Q40" s="11">
        <f t="shared" si="6"/>
        <v>0</v>
      </c>
      <c r="R40" s="11">
        <f t="shared" si="6"/>
        <v>53.846153846153847</v>
      </c>
      <c r="S40" s="11">
        <f t="shared" si="6"/>
        <v>38.46153846153846</v>
      </c>
      <c r="T40" s="11">
        <f t="shared" si="6"/>
        <v>7.6923076923076916</v>
      </c>
      <c r="U40" s="11">
        <f t="shared" si="6"/>
        <v>53.846153846153847</v>
      </c>
      <c r="V40" s="11">
        <f t="shared" si="6"/>
        <v>38.46153846153846</v>
      </c>
      <c r="W40" s="11">
        <f t="shared" si="6"/>
        <v>7.6923076923076916</v>
      </c>
      <c r="X40" s="11">
        <f t="shared" si="6"/>
        <v>53.846153846153847</v>
      </c>
      <c r="Y40" s="11">
        <f t="shared" si="6"/>
        <v>38.46153846153846</v>
      </c>
      <c r="Z40" s="11">
        <f t="shared" si="6"/>
        <v>7.6923076923076916</v>
      </c>
      <c r="AA40" s="11">
        <f t="shared" si="6"/>
        <v>53.846153846153847</v>
      </c>
      <c r="AB40" s="11">
        <f t="shared" si="6"/>
        <v>38.46153846153846</v>
      </c>
      <c r="AC40" s="11">
        <f t="shared" si="6"/>
        <v>7.6923076923076916</v>
      </c>
      <c r="AD40" s="11">
        <f t="shared" si="6"/>
        <v>53.846153846153847</v>
      </c>
      <c r="AE40" s="11">
        <f t="shared" si="6"/>
        <v>38.46153846153846</v>
      </c>
      <c r="AF40" s="11">
        <f t="shared" si="6"/>
        <v>7.6923076923076916</v>
      </c>
      <c r="AG40" s="11">
        <f t="shared" si="6"/>
        <v>53.846153846153847</v>
      </c>
      <c r="AH40" s="11">
        <f t="shared" si="6"/>
        <v>38.46153846153846</v>
      </c>
      <c r="AI40" s="11">
        <f t="shared" si="6"/>
        <v>7.6923076923076916</v>
      </c>
      <c r="AJ40" s="11">
        <f t="shared" si="6"/>
        <v>53.846153846153847</v>
      </c>
      <c r="AK40" s="11">
        <f t="shared" si="6"/>
        <v>38.46153846153846</v>
      </c>
      <c r="AL40" s="11">
        <f t="shared" si="6"/>
        <v>7.6923076923076916</v>
      </c>
      <c r="AM40" s="11">
        <f t="shared" si="6"/>
        <v>53.846153846153847</v>
      </c>
      <c r="AN40" s="11">
        <f t="shared" si="6"/>
        <v>38.46153846153846</v>
      </c>
      <c r="AO40" s="11">
        <f t="shared" si="6"/>
        <v>7.6923076923076916</v>
      </c>
      <c r="AP40" s="11">
        <f t="shared" si="6"/>
        <v>53.846153846153847</v>
      </c>
      <c r="AQ40" s="11">
        <f t="shared" si="6"/>
        <v>38.46153846153846</v>
      </c>
      <c r="AR40" s="11">
        <f t="shared" si="6"/>
        <v>7.6923076923076916</v>
      </c>
      <c r="AS40" s="11">
        <f t="shared" si="6"/>
        <v>53.846153846153847</v>
      </c>
      <c r="AT40" s="11">
        <f t="shared" si="6"/>
        <v>38.46153846153846</v>
      </c>
      <c r="AU40" s="11">
        <f t="shared" si="6"/>
        <v>7.6923076923076916</v>
      </c>
      <c r="AV40" s="11">
        <f t="shared" si="6"/>
        <v>53.846153846153847</v>
      </c>
      <c r="AW40" s="11">
        <f t="shared" si="6"/>
        <v>38.46153846153846</v>
      </c>
      <c r="AX40" s="11">
        <f t="shared" si="6"/>
        <v>7.6923076923076916</v>
      </c>
      <c r="AY40" s="11">
        <f t="shared" si="6"/>
        <v>53.846153846153847</v>
      </c>
      <c r="AZ40" s="11">
        <f t="shared" si="6"/>
        <v>38.46153846153846</v>
      </c>
      <c r="BA40" s="11">
        <f t="shared" si="6"/>
        <v>7.6923076923076916</v>
      </c>
      <c r="BB40" s="11">
        <f t="shared" si="6"/>
        <v>53.846153846153847</v>
      </c>
      <c r="BC40" s="11">
        <f t="shared" si="6"/>
        <v>38.46153846153846</v>
      </c>
      <c r="BD40" s="11">
        <f t="shared" si="6"/>
        <v>7.6923076923076916</v>
      </c>
      <c r="BE40" s="11">
        <f t="shared" si="6"/>
        <v>53.846153846153847</v>
      </c>
      <c r="BF40" s="11">
        <f t="shared" si="6"/>
        <v>38.46153846153846</v>
      </c>
      <c r="BG40" s="11">
        <f t="shared" si="6"/>
        <v>7.6923076923076916</v>
      </c>
      <c r="BH40" s="11">
        <f t="shared" si="6"/>
        <v>53.846153846153847</v>
      </c>
      <c r="BI40" s="11">
        <f t="shared" si="6"/>
        <v>38.46153846153846</v>
      </c>
      <c r="BJ40" s="11">
        <f t="shared" si="6"/>
        <v>7.6923076923076916</v>
      </c>
      <c r="BK40" s="11">
        <f t="shared" si="6"/>
        <v>53.846153846153847</v>
      </c>
      <c r="BL40" s="11">
        <f t="shared" si="6"/>
        <v>38.46153846153846</v>
      </c>
      <c r="BM40" s="11">
        <f t="shared" si="6"/>
        <v>7.6923076923076916</v>
      </c>
      <c r="BN40" s="11">
        <f t="shared" si="6"/>
        <v>53.846153846153847</v>
      </c>
      <c r="BO40" s="11">
        <f t="shared" si="6"/>
        <v>38.46153846153846</v>
      </c>
      <c r="BP40" s="11">
        <f t="shared" ref="BP40:EA40" si="7">BP39/13%</f>
        <v>7.6923076923076916</v>
      </c>
      <c r="BQ40" s="11">
        <f t="shared" si="7"/>
        <v>53.846153846153847</v>
      </c>
      <c r="BR40" s="11">
        <f t="shared" si="7"/>
        <v>38.46153846153846</v>
      </c>
      <c r="BS40" s="11">
        <f t="shared" si="7"/>
        <v>7.6923076923076916</v>
      </c>
      <c r="BT40" s="11">
        <f t="shared" si="7"/>
        <v>53.846153846153847</v>
      </c>
      <c r="BU40" s="11">
        <f t="shared" si="7"/>
        <v>38.46153846153846</v>
      </c>
      <c r="BV40" s="11">
        <f t="shared" si="7"/>
        <v>7.6923076923076916</v>
      </c>
      <c r="BW40" s="11">
        <f t="shared" si="7"/>
        <v>53.846153846153847</v>
      </c>
      <c r="BX40" s="11">
        <f t="shared" si="7"/>
        <v>38.46153846153846</v>
      </c>
      <c r="BY40" s="11">
        <f t="shared" si="7"/>
        <v>7.6923076923076916</v>
      </c>
      <c r="BZ40" s="11">
        <f t="shared" si="7"/>
        <v>53.846153846153847</v>
      </c>
      <c r="CA40" s="11">
        <f t="shared" si="7"/>
        <v>38.46153846153846</v>
      </c>
      <c r="CB40" s="11">
        <f t="shared" si="7"/>
        <v>7.6923076923076916</v>
      </c>
      <c r="CC40" s="11">
        <f t="shared" si="7"/>
        <v>53.846153846153847</v>
      </c>
      <c r="CD40" s="11">
        <f t="shared" si="7"/>
        <v>38.46153846153846</v>
      </c>
      <c r="CE40" s="11">
        <f t="shared" si="7"/>
        <v>7.6923076923076916</v>
      </c>
      <c r="CF40" s="11">
        <f t="shared" si="7"/>
        <v>53.846153846153847</v>
      </c>
      <c r="CG40" s="11">
        <f t="shared" si="7"/>
        <v>38.46153846153846</v>
      </c>
      <c r="CH40" s="11">
        <f t="shared" si="7"/>
        <v>7.6923076923076916</v>
      </c>
      <c r="CI40" s="11">
        <f t="shared" si="7"/>
        <v>53.846153846153847</v>
      </c>
      <c r="CJ40" s="11">
        <f t="shared" si="7"/>
        <v>38.46153846153846</v>
      </c>
      <c r="CK40" s="11">
        <f t="shared" si="7"/>
        <v>7.6923076923076916</v>
      </c>
      <c r="CL40" s="11">
        <f t="shared" si="7"/>
        <v>53.846153846153847</v>
      </c>
      <c r="CM40" s="11">
        <f t="shared" si="7"/>
        <v>38.46153846153846</v>
      </c>
      <c r="CN40" s="11">
        <f t="shared" si="7"/>
        <v>7.6923076923076916</v>
      </c>
      <c r="CO40" s="11">
        <f t="shared" si="7"/>
        <v>53.846153846153847</v>
      </c>
      <c r="CP40" s="11">
        <f t="shared" si="7"/>
        <v>38.46153846153846</v>
      </c>
      <c r="CQ40" s="11">
        <f t="shared" si="7"/>
        <v>7.6923076923076916</v>
      </c>
      <c r="CR40" s="11">
        <f t="shared" si="7"/>
        <v>53.846153846153847</v>
      </c>
      <c r="CS40" s="11">
        <f t="shared" si="7"/>
        <v>38.46153846153846</v>
      </c>
      <c r="CT40" s="11">
        <f t="shared" si="7"/>
        <v>7.6923076923076916</v>
      </c>
      <c r="CU40" s="11">
        <f t="shared" si="7"/>
        <v>53.846153846153847</v>
      </c>
      <c r="CV40" s="11">
        <f t="shared" si="7"/>
        <v>38.46153846153846</v>
      </c>
      <c r="CW40" s="11">
        <f t="shared" si="7"/>
        <v>7.6923076923076916</v>
      </c>
      <c r="CX40" s="11">
        <f t="shared" si="7"/>
        <v>53.846153846153847</v>
      </c>
      <c r="CY40" s="11">
        <f t="shared" si="7"/>
        <v>38.46153846153846</v>
      </c>
      <c r="CZ40" s="11">
        <f t="shared" si="7"/>
        <v>7.6923076923076916</v>
      </c>
      <c r="DA40" s="11">
        <f t="shared" si="7"/>
        <v>53.846153846153847</v>
      </c>
      <c r="DB40" s="11">
        <f t="shared" si="7"/>
        <v>38.46153846153846</v>
      </c>
      <c r="DC40" s="11">
        <f t="shared" si="7"/>
        <v>7.6923076923076916</v>
      </c>
      <c r="DD40" s="11">
        <f t="shared" si="7"/>
        <v>53.846153846153847</v>
      </c>
      <c r="DE40" s="11">
        <f t="shared" si="7"/>
        <v>38.46153846153846</v>
      </c>
      <c r="DF40" s="11">
        <f t="shared" si="7"/>
        <v>7.6923076923076916</v>
      </c>
      <c r="DG40" s="11">
        <f t="shared" si="7"/>
        <v>53.846153846153847</v>
      </c>
      <c r="DH40" s="11">
        <f t="shared" si="7"/>
        <v>38.46153846153846</v>
      </c>
      <c r="DI40" s="11">
        <f t="shared" si="7"/>
        <v>7.6923076923076916</v>
      </c>
      <c r="DJ40" s="11">
        <f t="shared" si="7"/>
        <v>53.846153846153847</v>
      </c>
      <c r="DK40" s="11">
        <f t="shared" si="7"/>
        <v>38.46153846153846</v>
      </c>
      <c r="DL40" s="11">
        <f t="shared" si="7"/>
        <v>7.6923076923076916</v>
      </c>
      <c r="DM40" s="11">
        <f t="shared" si="7"/>
        <v>53.846153846153847</v>
      </c>
      <c r="DN40" s="11">
        <f t="shared" si="7"/>
        <v>38.46153846153846</v>
      </c>
      <c r="DO40" s="11">
        <f t="shared" si="7"/>
        <v>7.6923076923076916</v>
      </c>
      <c r="DP40" s="11">
        <f t="shared" si="7"/>
        <v>53.846153846153847</v>
      </c>
      <c r="DQ40" s="11">
        <f t="shared" si="7"/>
        <v>38.46153846153846</v>
      </c>
      <c r="DR40" s="11">
        <f t="shared" si="7"/>
        <v>7.6923076923076916</v>
      </c>
      <c r="DS40" s="11">
        <f t="shared" si="7"/>
        <v>53.846153846153847</v>
      </c>
      <c r="DT40" s="11">
        <f t="shared" si="7"/>
        <v>38.46153846153846</v>
      </c>
      <c r="DU40" s="11">
        <f t="shared" si="7"/>
        <v>7.6923076923076916</v>
      </c>
      <c r="DV40" s="11">
        <f t="shared" si="7"/>
        <v>53.846153846153847</v>
      </c>
      <c r="DW40" s="11">
        <f t="shared" si="7"/>
        <v>38.46153846153846</v>
      </c>
      <c r="DX40" s="11">
        <f t="shared" si="7"/>
        <v>7.6923076923076916</v>
      </c>
      <c r="DY40" s="11">
        <f t="shared" si="7"/>
        <v>53.846153846153847</v>
      </c>
      <c r="DZ40" s="11">
        <f t="shared" si="7"/>
        <v>38.46153846153846</v>
      </c>
      <c r="EA40" s="11">
        <f t="shared" si="7"/>
        <v>7.6923076923076916</v>
      </c>
      <c r="EB40" s="11">
        <f t="shared" ref="EB40:FK40" si="8">EB39/13%</f>
        <v>53.846153846153847</v>
      </c>
      <c r="EC40" s="11">
        <f t="shared" si="8"/>
        <v>38.46153846153846</v>
      </c>
      <c r="ED40" s="11">
        <f t="shared" si="8"/>
        <v>7.6923076923076916</v>
      </c>
      <c r="EE40" s="11">
        <f t="shared" si="8"/>
        <v>53.846153846153847</v>
      </c>
      <c r="EF40" s="11">
        <f t="shared" si="8"/>
        <v>38.46153846153846</v>
      </c>
      <c r="EG40" s="11">
        <f t="shared" si="8"/>
        <v>7.6923076923076916</v>
      </c>
      <c r="EH40" s="11">
        <f t="shared" si="8"/>
        <v>53.846153846153847</v>
      </c>
      <c r="EI40" s="11">
        <f t="shared" si="8"/>
        <v>38.46153846153846</v>
      </c>
      <c r="EJ40" s="11">
        <f t="shared" si="8"/>
        <v>7.6923076923076916</v>
      </c>
      <c r="EK40" s="11">
        <f t="shared" si="8"/>
        <v>53.846153846153847</v>
      </c>
      <c r="EL40" s="11">
        <f t="shared" si="8"/>
        <v>38.46153846153846</v>
      </c>
      <c r="EM40" s="11">
        <f t="shared" si="8"/>
        <v>7.6923076923076916</v>
      </c>
      <c r="EN40" s="11">
        <f t="shared" si="8"/>
        <v>53.846153846153847</v>
      </c>
      <c r="EO40" s="11">
        <f t="shared" si="8"/>
        <v>38.46153846153846</v>
      </c>
      <c r="EP40" s="11">
        <f t="shared" si="8"/>
        <v>7.6923076923076916</v>
      </c>
      <c r="EQ40" s="11">
        <f t="shared" si="8"/>
        <v>53.846153846153847</v>
      </c>
      <c r="ER40" s="11">
        <f t="shared" si="8"/>
        <v>38.46153846153846</v>
      </c>
      <c r="ES40" s="11">
        <f t="shared" si="8"/>
        <v>7.6923076923076916</v>
      </c>
      <c r="ET40" s="11">
        <f t="shared" si="8"/>
        <v>53.846153846153847</v>
      </c>
      <c r="EU40" s="11">
        <f t="shared" si="8"/>
        <v>38.46153846153846</v>
      </c>
      <c r="EV40" s="11">
        <f t="shared" si="8"/>
        <v>7.6923076923076916</v>
      </c>
      <c r="EW40" s="11">
        <f t="shared" si="8"/>
        <v>53.846153846153847</v>
      </c>
      <c r="EX40" s="11">
        <f t="shared" si="8"/>
        <v>38.46153846153846</v>
      </c>
      <c r="EY40" s="11">
        <f t="shared" si="8"/>
        <v>7.6923076923076916</v>
      </c>
      <c r="EZ40" s="11">
        <f t="shared" si="8"/>
        <v>53.846153846153847</v>
      </c>
      <c r="FA40" s="11">
        <f t="shared" si="8"/>
        <v>38.46153846153846</v>
      </c>
      <c r="FB40" s="11">
        <f t="shared" si="8"/>
        <v>7.6923076923076916</v>
      </c>
      <c r="FC40" s="11">
        <f t="shared" si="8"/>
        <v>53.846153846153847</v>
      </c>
      <c r="FD40" s="11">
        <f t="shared" si="8"/>
        <v>38.46153846153846</v>
      </c>
      <c r="FE40" s="11">
        <f t="shared" si="8"/>
        <v>7.6923076923076916</v>
      </c>
      <c r="FF40" s="11">
        <f t="shared" si="8"/>
        <v>53.846153846153847</v>
      </c>
      <c r="FG40" s="11">
        <f t="shared" si="8"/>
        <v>38.46153846153846</v>
      </c>
      <c r="FH40" s="11">
        <f t="shared" si="8"/>
        <v>7.6923076923076916</v>
      </c>
      <c r="FI40" s="11">
        <f t="shared" si="8"/>
        <v>53.846153846153847</v>
      </c>
      <c r="FJ40" s="11">
        <f t="shared" si="8"/>
        <v>38.46153846153846</v>
      </c>
      <c r="FK40" s="11">
        <f t="shared" si="8"/>
        <v>7.6923076923076916</v>
      </c>
    </row>
    <row r="42" spans="1:254">
      <c r="B42" s="75" t="s">
        <v>28</v>
      </c>
      <c r="C42" s="76"/>
      <c r="D42" s="76"/>
      <c r="E42" s="77"/>
      <c r="F42" s="39"/>
      <c r="G42" s="39"/>
      <c r="H42" s="39"/>
      <c r="I42" s="39"/>
    </row>
    <row r="43" spans="1:254">
      <c r="B43" s="10" t="s">
        <v>29</v>
      </c>
      <c r="C43" s="28" t="s">
        <v>325</v>
      </c>
      <c r="D43" s="40">
        <f>E43/100*13</f>
        <v>11.8</v>
      </c>
      <c r="E43" s="41">
        <f>(C40+F40+I40+L40+O40)/5</f>
        <v>90.769230769230774</v>
      </c>
    </row>
    <row r="44" spans="1:254">
      <c r="B44" s="10" t="s">
        <v>30</v>
      </c>
      <c r="C44" s="42" t="s">
        <v>325</v>
      </c>
      <c r="D44" s="40">
        <f>E44/100*13</f>
        <v>1.2</v>
      </c>
      <c r="E44" s="43">
        <f>(D40+G40+J40+M40+P40)/5</f>
        <v>9.2307692307692299</v>
      </c>
    </row>
    <row r="45" spans="1:254">
      <c r="B45" s="10" t="s">
        <v>31</v>
      </c>
      <c r="C45" s="42" t="s">
        <v>325</v>
      </c>
      <c r="D45" s="40">
        <f>E45/100*13</f>
        <v>0</v>
      </c>
      <c r="E45" s="43">
        <f>(E40+H40+K40+N40+Q40)/5</f>
        <v>0</v>
      </c>
    </row>
    <row r="46" spans="1:254">
      <c r="B46" s="10"/>
      <c r="C46" s="44"/>
      <c r="D46" s="45">
        <f>SUM(D43:D45)</f>
        <v>13</v>
      </c>
      <c r="E46" s="45">
        <f>SUM(E43:E45)</f>
        <v>100</v>
      </c>
    </row>
    <row r="47" spans="1:254" ht="15" customHeight="1">
      <c r="B47" s="10"/>
      <c r="C47" s="42"/>
      <c r="D47" s="78" t="s">
        <v>32</v>
      </c>
      <c r="E47" s="79"/>
      <c r="F47" s="80" t="s">
        <v>10</v>
      </c>
      <c r="G47" s="81"/>
      <c r="H47" s="82" t="s">
        <v>53</v>
      </c>
      <c r="I47" s="83"/>
    </row>
    <row r="48" spans="1:254">
      <c r="B48" s="10" t="s">
        <v>29</v>
      </c>
      <c r="C48" s="42" t="s">
        <v>326</v>
      </c>
      <c r="D48" s="40">
        <f>E48/100*13</f>
        <v>7</v>
      </c>
      <c r="E48" s="43">
        <f>(R40+U40+X40+AA40+AD40)/5</f>
        <v>53.846153846153847</v>
      </c>
      <c r="F48" s="40">
        <f>G48/100*13</f>
        <v>7</v>
      </c>
      <c r="G48" s="43">
        <f>(AG40+AJ40+AM40+AP40+AS40)/5</f>
        <v>53.846153846153847</v>
      </c>
      <c r="H48" s="40">
        <f>I48/100*13</f>
        <v>7</v>
      </c>
      <c r="I48" s="43">
        <f>(AV40+AY40+BB40+BE40+BH40)/5</f>
        <v>53.846153846153847</v>
      </c>
    </row>
    <row r="49" spans="2:13">
      <c r="B49" s="10" t="s">
        <v>30</v>
      </c>
      <c r="C49" s="42" t="s">
        <v>326</v>
      </c>
      <c r="D49" s="40">
        <f>E49/100*13</f>
        <v>5</v>
      </c>
      <c r="E49" s="43">
        <f>(S40+V40+Y40+AB40+AE40)/5</f>
        <v>38.46153846153846</v>
      </c>
      <c r="F49" s="40">
        <f>G49/100*13</f>
        <v>5</v>
      </c>
      <c r="G49" s="43">
        <f>(AH40+AK40+AN40+AQ40+AT40)/5</f>
        <v>38.46153846153846</v>
      </c>
      <c r="H49" s="40">
        <f>I49/100*13</f>
        <v>5</v>
      </c>
      <c r="I49" s="43">
        <f>(AW40+AZ40+BC40+BF40+BI40)/5</f>
        <v>38.46153846153846</v>
      </c>
    </row>
    <row r="50" spans="2:13">
      <c r="B50" s="10" t="s">
        <v>31</v>
      </c>
      <c r="C50" s="42" t="s">
        <v>326</v>
      </c>
      <c r="D50" s="40">
        <f>E50/100*13</f>
        <v>0.99999999999999989</v>
      </c>
      <c r="E50" s="43">
        <f>(T40+W40+Z40+AC40+AF40)/5</f>
        <v>7.6923076923076916</v>
      </c>
      <c r="F50" s="40">
        <f>G50/100*13</f>
        <v>0.99999999999999989</v>
      </c>
      <c r="G50" s="43">
        <f>(AI40+AL40+AO40+AR40+AU40)/5</f>
        <v>7.6923076923076916</v>
      </c>
      <c r="H50" s="40">
        <f>I50/100*13</f>
        <v>0.99999999999999989</v>
      </c>
      <c r="I50" s="43">
        <f>(AX40+BA40+BD40+BG40+BJ40)/5</f>
        <v>7.6923076923076916</v>
      </c>
    </row>
    <row r="51" spans="2:13">
      <c r="B51" s="10"/>
      <c r="C51" s="42"/>
      <c r="D51" s="46">
        <f t="shared" ref="D51:I51" si="9">SUM(D48:D50)</f>
        <v>13</v>
      </c>
      <c r="E51" s="46">
        <f t="shared" si="9"/>
        <v>100</v>
      </c>
      <c r="F51" s="47">
        <f t="shared" si="9"/>
        <v>13</v>
      </c>
      <c r="G51" s="46">
        <f t="shared" si="9"/>
        <v>100</v>
      </c>
      <c r="H51" s="47">
        <f t="shared" si="9"/>
        <v>13</v>
      </c>
      <c r="I51" s="46">
        <f t="shared" si="9"/>
        <v>100</v>
      </c>
    </row>
    <row r="52" spans="2:13">
      <c r="B52" s="10" t="s">
        <v>29</v>
      </c>
      <c r="C52" s="42" t="s">
        <v>327</v>
      </c>
      <c r="D52" s="40">
        <f>E52/100*13</f>
        <v>7</v>
      </c>
      <c r="E52" s="43">
        <f>(BK40+BN40+BQ40+BT40+BW40)/5</f>
        <v>53.846153846153847</v>
      </c>
      <c r="I52" s="48"/>
    </row>
    <row r="53" spans="2:13">
      <c r="B53" s="10" t="s">
        <v>30</v>
      </c>
      <c r="C53" s="42" t="s">
        <v>327</v>
      </c>
      <c r="D53" s="40">
        <f>E53/100*13</f>
        <v>5</v>
      </c>
      <c r="E53" s="43">
        <f>(BL40+BO40+BR40+BU40+BX40)/5</f>
        <v>38.46153846153846</v>
      </c>
    </row>
    <row r="54" spans="2:13">
      <c r="B54" s="10" t="s">
        <v>31</v>
      </c>
      <c r="C54" s="42" t="s">
        <v>327</v>
      </c>
      <c r="D54" s="40">
        <f>E54/100*13</f>
        <v>0.99999999999999989</v>
      </c>
      <c r="E54" s="43">
        <f>(BM40+BP40+BS40+BV40+BY40)/5</f>
        <v>7.6923076923076916</v>
      </c>
    </row>
    <row r="55" spans="2:13">
      <c r="B55" s="10"/>
      <c r="C55" s="44"/>
      <c r="D55" s="49">
        <f>SUM(D52:D54)</f>
        <v>13</v>
      </c>
      <c r="E55" s="49">
        <f>SUM(E52:E54)</f>
        <v>100</v>
      </c>
      <c r="F55" s="31"/>
    </row>
    <row r="56" spans="2:13">
      <c r="B56" s="10"/>
      <c r="C56" s="42"/>
      <c r="D56" s="78" t="s">
        <v>35</v>
      </c>
      <c r="E56" s="79"/>
      <c r="F56" s="78" t="s">
        <v>11</v>
      </c>
      <c r="G56" s="79"/>
      <c r="H56" s="82" t="s">
        <v>36</v>
      </c>
      <c r="I56" s="83"/>
      <c r="J56" s="62" t="s">
        <v>37</v>
      </c>
      <c r="K56" s="62"/>
      <c r="L56" s="62" t="s">
        <v>12</v>
      </c>
      <c r="M56" s="62"/>
    </row>
    <row r="57" spans="2:13">
      <c r="B57" s="10" t="s">
        <v>29</v>
      </c>
      <c r="C57" s="42" t="s">
        <v>328</v>
      </c>
      <c r="D57" s="40">
        <f>E57/100*13</f>
        <v>7</v>
      </c>
      <c r="E57" s="43">
        <f>(BZ40+CC40+CF40+CI40+CL40)/5</f>
        <v>53.846153846153847</v>
      </c>
      <c r="F57" s="40">
        <f>G57/100*13</f>
        <v>7</v>
      </c>
      <c r="G57" s="43">
        <f>(CO40+CR40+CU40+CX40+DA40)/5</f>
        <v>53.846153846153847</v>
      </c>
      <c r="H57" s="40">
        <f>I57/100*13</f>
        <v>7</v>
      </c>
      <c r="I57" s="43">
        <f>(DD40+DG40+DJ40+DM40+DP40)/5</f>
        <v>53.846153846153847</v>
      </c>
      <c r="J57" s="40">
        <f>K57/100*13</f>
        <v>7</v>
      </c>
      <c r="K57" s="43">
        <f>(DS40+DV40+DY40+EB40+EE40)/5</f>
        <v>53.846153846153847</v>
      </c>
      <c r="L57" s="40">
        <f>M57/100*13</f>
        <v>7</v>
      </c>
      <c r="M57" s="43">
        <f>(EH40+EK40+EN40+EQ40+ET40)/5</f>
        <v>53.846153846153847</v>
      </c>
    </row>
    <row r="58" spans="2:13">
      <c r="B58" s="10" t="s">
        <v>30</v>
      </c>
      <c r="C58" s="42" t="s">
        <v>328</v>
      </c>
      <c r="D58" s="40">
        <f>E58/100*13</f>
        <v>5</v>
      </c>
      <c r="E58" s="43">
        <f>(CA40+CD40+CG40+CJ40+CM40)/5</f>
        <v>38.46153846153846</v>
      </c>
      <c r="F58" s="40">
        <f>G58/100*13</f>
        <v>5</v>
      </c>
      <c r="G58" s="43">
        <f>(CP40+CS40+CV40+CY40+DB40)/5</f>
        <v>38.46153846153846</v>
      </c>
      <c r="H58" s="40">
        <f>I58/100*13</f>
        <v>5</v>
      </c>
      <c r="I58" s="43">
        <f>(DE40+DH40+DK40+DN40+DQ40)/5</f>
        <v>38.46153846153846</v>
      </c>
      <c r="J58" s="40">
        <f>K58/100*13</f>
        <v>5</v>
      </c>
      <c r="K58" s="43">
        <f>(DT40+DW40+DZ40+EC40+EF40)/5</f>
        <v>38.46153846153846</v>
      </c>
      <c r="L58" s="40">
        <f>M58/100*13</f>
        <v>5</v>
      </c>
      <c r="M58" s="43">
        <f>(EI40+EL40+EO40+ER40+EU40)/5</f>
        <v>38.46153846153846</v>
      </c>
    </row>
    <row r="59" spans="2:13">
      <c r="B59" s="10" t="s">
        <v>31</v>
      </c>
      <c r="C59" s="42" t="s">
        <v>328</v>
      </c>
      <c r="D59" s="40">
        <f>E59/100*13</f>
        <v>0.99999999999999989</v>
      </c>
      <c r="E59" s="43">
        <f>(CB40+CE40+CH40+CK40+CN40)/5</f>
        <v>7.6923076923076916</v>
      </c>
      <c r="F59" s="40">
        <f>G59/100*13</f>
        <v>0.99999999999999989</v>
      </c>
      <c r="G59" s="43">
        <f>(CQ40+CT40+CW40+CZ40+DC40)/5</f>
        <v>7.6923076923076916</v>
      </c>
      <c r="H59" s="40">
        <f>I59/100*13</f>
        <v>0.99999999999999989</v>
      </c>
      <c r="I59" s="43">
        <f>(DF40+DI40+DL40+DO40+DR40)/5</f>
        <v>7.6923076923076916</v>
      </c>
      <c r="J59" s="40">
        <f>K59/100*13</f>
        <v>0.99999999999999989</v>
      </c>
      <c r="K59" s="43">
        <f>(DU40+DX40+EA40+ED40+EG40)/5</f>
        <v>7.6923076923076916</v>
      </c>
      <c r="L59" s="40">
        <f>M59/100*13</f>
        <v>0.99999999999999989</v>
      </c>
      <c r="M59" s="43">
        <f>(EJ40+EM40+EP40+ES40+EV40)/5</f>
        <v>7.6923076923076916</v>
      </c>
    </row>
    <row r="60" spans="2:13">
      <c r="B60" s="10"/>
      <c r="C60" s="42"/>
      <c r="D60" s="47">
        <f t="shared" ref="D60:M60" si="10">SUM(D57:D59)</f>
        <v>13</v>
      </c>
      <c r="E60" s="47">
        <f t="shared" si="10"/>
        <v>100</v>
      </c>
      <c r="F60" s="47">
        <f t="shared" si="10"/>
        <v>13</v>
      </c>
      <c r="G60" s="46">
        <f t="shared" si="10"/>
        <v>100</v>
      </c>
      <c r="H60" s="47">
        <f t="shared" si="10"/>
        <v>13</v>
      </c>
      <c r="I60" s="46">
        <f t="shared" si="10"/>
        <v>100</v>
      </c>
      <c r="J60" s="47">
        <f t="shared" si="10"/>
        <v>13</v>
      </c>
      <c r="K60" s="46">
        <f t="shared" si="10"/>
        <v>100</v>
      </c>
      <c r="L60" s="47">
        <f t="shared" si="10"/>
        <v>13</v>
      </c>
      <c r="M60" s="46">
        <f t="shared" si="10"/>
        <v>100</v>
      </c>
    </row>
    <row r="61" spans="2:13">
      <c r="B61" s="10" t="s">
        <v>29</v>
      </c>
      <c r="C61" s="42" t="s">
        <v>329</v>
      </c>
      <c r="D61" s="40">
        <f>E61/100*13</f>
        <v>7</v>
      </c>
      <c r="E61" s="43">
        <f>(EW40+EZ40+FC40+FF40+FI40)/5</f>
        <v>53.846153846153847</v>
      </c>
    </row>
    <row r="62" spans="2:13">
      <c r="B62" s="10" t="s">
        <v>30</v>
      </c>
      <c r="C62" s="42" t="s">
        <v>329</v>
      </c>
      <c r="D62" s="40">
        <f>E62/100*13</f>
        <v>5</v>
      </c>
      <c r="E62" s="43">
        <f>(EX40+FA40+FD40+FG40+FJ40)/5</f>
        <v>38.46153846153846</v>
      </c>
    </row>
    <row r="63" spans="2:13">
      <c r="B63" s="10" t="s">
        <v>31</v>
      </c>
      <c r="C63" s="42" t="s">
        <v>329</v>
      </c>
      <c r="D63" s="40">
        <f>E63/100*13</f>
        <v>0.99999999999999989</v>
      </c>
      <c r="E63" s="43">
        <f>(EY40+FB40+FE40+FH40+FK40)/5</f>
        <v>7.6923076923076916</v>
      </c>
    </row>
    <row r="64" spans="2:13">
      <c r="B64" s="10"/>
      <c r="C64" s="42"/>
      <c r="D64" s="47">
        <f>SUM(D61:D63)</f>
        <v>13</v>
      </c>
      <c r="E64" s="47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0"/>
  <sheetViews>
    <sheetView topLeftCell="A23" workbookViewId="0">
      <selection activeCell="X14" sqref="X14:GR33"/>
    </sheetView>
  </sheetViews>
  <sheetFormatPr defaultColWidth="9"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1" t="s">
        <v>33</v>
      </c>
      <c r="B1" s="18" t="s">
        <v>330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75">
      <c r="A2" s="52" t="s">
        <v>675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24"/>
      <c r="V2" s="24"/>
      <c r="W2" s="24"/>
      <c r="X2" s="24"/>
      <c r="Y2" s="24"/>
      <c r="Z2" s="24"/>
      <c r="AA2" s="24"/>
      <c r="AB2" s="24"/>
      <c r="AC2" s="24"/>
      <c r="AD2" s="2"/>
      <c r="AE2" s="2"/>
      <c r="AF2" s="2"/>
      <c r="AG2" s="2"/>
      <c r="AH2" s="2"/>
      <c r="AI2" s="2"/>
      <c r="AJ2" s="2"/>
      <c r="AK2" s="2"/>
      <c r="GQ2" s="53" t="s">
        <v>0</v>
      </c>
      <c r="GR2" s="53"/>
      <c r="II2" s="53" t="s">
        <v>331</v>
      </c>
      <c r="IJ2" s="53"/>
    </row>
    <row r="3" spans="1:254" ht="15.7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"/>
      <c r="AE3" s="2"/>
      <c r="AF3" s="2"/>
      <c r="AG3" s="2"/>
      <c r="AH3" s="2"/>
      <c r="AI3" s="2"/>
      <c r="AJ3" s="2"/>
      <c r="AK3" s="2"/>
      <c r="II3" s="4"/>
      <c r="IJ3" s="4"/>
    </row>
    <row r="4" spans="1:254" ht="15.75">
      <c r="A4" s="25"/>
      <c r="B4" s="26"/>
      <c r="C4" s="88" t="s">
        <v>332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 t="s">
        <v>4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9" t="s">
        <v>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 t="s">
        <v>6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 t="s">
        <v>333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>
      <c r="A5" s="114" t="s">
        <v>1</v>
      </c>
      <c r="B5" s="114" t="s">
        <v>2</v>
      </c>
      <c r="C5" s="117" t="s">
        <v>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/>
      <c r="U5" s="90" t="s">
        <v>9</v>
      </c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7"/>
      <c r="AM5" s="90" t="s">
        <v>10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2"/>
      <c r="BE5" s="90" t="s">
        <v>53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2"/>
      <c r="BW5" s="90" t="s">
        <v>54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2"/>
      <c r="CO5" s="90" t="s">
        <v>35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2"/>
      <c r="DG5" s="93" t="s">
        <v>11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5"/>
      <c r="DY5" s="96" t="s">
        <v>36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37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12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55" t="s">
        <v>334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7"/>
      <c r="HB5" s="27"/>
      <c r="HC5" s="27"/>
      <c r="HD5" s="27"/>
      <c r="HE5" s="27"/>
      <c r="HF5" s="27"/>
      <c r="HG5" s="27"/>
      <c r="HH5" s="27"/>
      <c r="HI5" s="27"/>
      <c r="HJ5" s="28"/>
      <c r="HK5" s="23"/>
    </row>
    <row r="6" spans="1:254" ht="15.75" hidden="1" customHeight="1">
      <c r="A6" s="115"/>
      <c r="B6" s="115"/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3"/>
      <c r="HC6" s="23"/>
      <c r="HD6" s="23"/>
      <c r="HE6" s="23"/>
      <c r="HF6" s="23"/>
      <c r="HG6" s="23"/>
      <c r="HH6" s="23"/>
      <c r="HI6" s="23"/>
      <c r="HJ6" s="30"/>
    </row>
    <row r="7" spans="1:254" ht="15.75" hidden="1" customHeight="1">
      <c r="A7" s="115"/>
      <c r="B7" s="115"/>
      <c r="C7" s="120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2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23"/>
      <c r="HC7" s="23"/>
      <c r="HD7" s="23"/>
      <c r="HE7" s="23"/>
      <c r="HF7" s="23"/>
      <c r="HG7" s="23"/>
      <c r="HH7" s="23"/>
      <c r="HI7" s="23"/>
      <c r="HJ7" s="30"/>
    </row>
    <row r="8" spans="1:254" ht="15.75" hidden="1" customHeight="1">
      <c r="A8" s="115"/>
      <c r="B8" s="115"/>
      <c r="C8" s="120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2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23"/>
      <c r="HC8" s="23"/>
      <c r="HD8" s="23"/>
      <c r="HE8" s="23"/>
      <c r="HF8" s="23"/>
      <c r="HG8" s="23"/>
      <c r="HH8" s="23"/>
      <c r="HI8" s="23"/>
      <c r="HJ8" s="30"/>
    </row>
    <row r="9" spans="1:254" ht="15.75" hidden="1" customHeight="1">
      <c r="A9" s="115"/>
      <c r="B9" s="115"/>
      <c r="C9" s="120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2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23"/>
      <c r="HC9" s="23"/>
      <c r="HD9" s="23"/>
      <c r="HE9" s="23"/>
      <c r="HF9" s="23"/>
      <c r="HG9" s="23"/>
      <c r="HH9" s="23"/>
      <c r="HI9" s="23"/>
      <c r="HJ9" s="30"/>
    </row>
    <row r="10" spans="1:254" ht="15.75" hidden="1" customHeight="1">
      <c r="A10" s="115"/>
      <c r="B10" s="115"/>
      <c r="C10" s="123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27"/>
      <c r="HC10" s="27"/>
      <c r="HD10" s="27"/>
      <c r="HE10" s="27"/>
      <c r="HF10" s="27"/>
      <c r="HG10" s="27"/>
      <c r="HH10" s="27"/>
      <c r="HI10" s="27"/>
      <c r="HJ10" s="28"/>
    </row>
    <row r="11" spans="1:254" ht="15.75">
      <c r="A11" s="115"/>
      <c r="B11" s="115"/>
      <c r="C11" s="85" t="s">
        <v>335</v>
      </c>
      <c r="D11" s="86"/>
      <c r="E11" s="87"/>
      <c r="F11" s="85" t="s">
        <v>336</v>
      </c>
      <c r="G11" s="86"/>
      <c r="H11" s="87"/>
      <c r="I11" s="85" t="s">
        <v>337</v>
      </c>
      <c r="J11" s="86"/>
      <c r="K11" s="87"/>
      <c r="L11" s="85" t="s">
        <v>338</v>
      </c>
      <c r="M11" s="86"/>
      <c r="N11" s="87"/>
      <c r="O11" s="85" t="s">
        <v>339</v>
      </c>
      <c r="P11" s="86"/>
      <c r="Q11" s="87"/>
      <c r="R11" s="85" t="s">
        <v>340</v>
      </c>
      <c r="S11" s="86"/>
      <c r="T11" s="87"/>
      <c r="U11" s="85" t="s">
        <v>341</v>
      </c>
      <c r="V11" s="86"/>
      <c r="W11" s="87"/>
      <c r="X11" s="85" t="s">
        <v>342</v>
      </c>
      <c r="Y11" s="86"/>
      <c r="Z11" s="87"/>
      <c r="AA11" s="85" t="s">
        <v>343</v>
      </c>
      <c r="AB11" s="86"/>
      <c r="AC11" s="87"/>
      <c r="AD11" s="85" t="s">
        <v>344</v>
      </c>
      <c r="AE11" s="86"/>
      <c r="AF11" s="87"/>
      <c r="AG11" s="85" t="s">
        <v>345</v>
      </c>
      <c r="AH11" s="86"/>
      <c r="AI11" s="87"/>
      <c r="AJ11" s="85" t="s">
        <v>346</v>
      </c>
      <c r="AK11" s="86"/>
      <c r="AL11" s="87"/>
      <c r="AM11" s="99" t="s">
        <v>347</v>
      </c>
      <c r="AN11" s="100"/>
      <c r="AO11" s="101"/>
      <c r="AP11" s="85" t="s">
        <v>348</v>
      </c>
      <c r="AQ11" s="86"/>
      <c r="AR11" s="87"/>
      <c r="AS11" s="85" t="s">
        <v>349</v>
      </c>
      <c r="AT11" s="86"/>
      <c r="AU11" s="87"/>
      <c r="AV11" s="85" t="s">
        <v>350</v>
      </c>
      <c r="AW11" s="86"/>
      <c r="AX11" s="87"/>
      <c r="AY11" s="85" t="s">
        <v>351</v>
      </c>
      <c r="AZ11" s="86"/>
      <c r="BA11" s="87"/>
      <c r="BB11" s="85" t="s">
        <v>352</v>
      </c>
      <c r="BC11" s="86"/>
      <c r="BD11" s="87"/>
      <c r="BE11" s="99" t="s">
        <v>353</v>
      </c>
      <c r="BF11" s="100"/>
      <c r="BG11" s="101"/>
      <c r="BH11" s="99" t="s">
        <v>354</v>
      </c>
      <c r="BI11" s="100"/>
      <c r="BJ11" s="101"/>
      <c r="BK11" s="85" t="s">
        <v>355</v>
      </c>
      <c r="BL11" s="86"/>
      <c r="BM11" s="87"/>
      <c r="BN11" s="85" t="s">
        <v>356</v>
      </c>
      <c r="BO11" s="86"/>
      <c r="BP11" s="87"/>
      <c r="BQ11" s="99" t="s">
        <v>357</v>
      </c>
      <c r="BR11" s="100"/>
      <c r="BS11" s="101"/>
      <c r="BT11" s="85" t="s">
        <v>358</v>
      </c>
      <c r="BU11" s="86"/>
      <c r="BV11" s="87"/>
      <c r="BW11" s="99" t="s">
        <v>359</v>
      </c>
      <c r="BX11" s="100"/>
      <c r="BY11" s="101"/>
      <c r="BZ11" s="99" t="s">
        <v>360</v>
      </c>
      <c r="CA11" s="100"/>
      <c r="CB11" s="101"/>
      <c r="CC11" s="99" t="s">
        <v>361</v>
      </c>
      <c r="CD11" s="100"/>
      <c r="CE11" s="101"/>
      <c r="CF11" s="99" t="s">
        <v>362</v>
      </c>
      <c r="CG11" s="100"/>
      <c r="CH11" s="101"/>
      <c r="CI11" s="99" t="s">
        <v>363</v>
      </c>
      <c r="CJ11" s="100"/>
      <c r="CK11" s="101"/>
      <c r="CL11" s="99" t="s">
        <v>364</v>
      </c>
      <c r="CM11" s="100"/>
      <c r="CN11" s="101"/>
      <c r="CO11" s="102" t="s">
        <v>365</v>
      </c>
      <c r="CP11" s="103"/>
      <c r="CQ11" s="104"/>
      <c r="CR11" s="102" t="s">
        <v>366</v>
      </c>
      <c r="CS11" s="103"/>
      <c r="CT11" s="104"/>
      <c r="CU11" s="102" t="s">
        <v>367</v>
      </c>
      <c r="CV11" s="103"/>
      <c r="CW11" s="104"/>
      <c r="CX11" s="102" t="s">
        <v>368</v>
      </c>
      <c r="CY11" s="103"/>
      <c r="CZ11" s="104"/>
      <c r="DA11" s="102" t="s">
        <v>369</v>
      </c>
      <c r="DB11" s="103"/>
      <c r="DC11" s="104"/>
      <c r="DD11" s="102" t="s">
        <v>370</v>
      </c>
      <c r="DE11" s="103"/>
      <c r="DF11" s="104"/>
      <c r="DG11" s="102" t="s">
        <v>371</v>
      </c>
      <c r="DH11" s="103"/>
      <c r="DI11" s="104"/>
      <c r="DJ11" s="102" t="s">
        <v>372</v>
      </c>
      <c r="DK11" s="103"/>
      <c r="DL11" s="104"/>
      <c r="DM11" s="102" t="s">
        <v>373</v>
      </c>
      <c r="DN11" s="103"/>
      <c r="DO11" s="104"/>
      <c r="DP11" s="102" t="s">
        <v>374</v>
      </c>
      <c r="DQ11" s="103"/>
      <c r="DR11" s="104"/>
      <c r="DS11" s="102" t="s">
        <v>375</v>
      </c>
      <c r="DT11" s="103"/>
      <c r="DU11" s="104"/>
      <c r="DV11" s="102" t="s">
        <v>376</v>
      </c>
      <c r="DW11" s="103"/>
      <c r="DX11" s="104"/>
      <c r="DY11" s="102" t="s">
        <v>377</v>
      </c>
      <c r="DZ11" s="103"/>
      <c r="EA11" s="104"/>
      <c r="EB11" s="102" t="s">
        <v>378</v>
      </c>
      <c r="EC11" s="103"/>
      <c r="ED11" s="104"/>
      <c r="EE11" s="102" t="s">
        <v>379</v>
      </c>
      <c r="EF11" s="103"/>
      <c r="EG11" s="104"/>
      <c r="EH11" s="102" t="s">
        <v>380</v>
      </c>
      <c r="EI11" s="103"/>
      <c r="EJ11" s="104"/>
      <c r="EK11" s="102" t="s">
        <v>381</v>
      </c>
      <c r="EL11" s="103"/>
      <c r="EM11" s="104"/>
      <c r="EN11" s="102" t="s">
        <v>382</v>
      </c>
      <c r="EO11" s="103"/>
      <c r="EP11" s="104"/>
      <c r="EQ11" s="102" t="s">
        <v>383</v>
      </c>
      <c r="ER11" s="103"/>
      <c r="ES11" s="104"/>
      <c r="ET11" s="102" t="s">
        <v>384</v>
      </c>
      <c r="EU11" s="103"/>
      <c r="EV11" s="104"/>
      <c r="EW11" s="102" t="s">
        <v>385</v>
      </c>
      <c r="EX11" s="103"/>
      <c r="EY11" s="104"/>
      <c r="EZ11" s="102" t="s">
        <v>386</v>
      </c>
      <c r="FA11" s="103"/>
      <c r="FB11" s="104"/>
      <c r="FC11" s="102" t="s">
        <v>387</v>
      </c>
      <c r="FD11" s="103"/>
      <c r="FE11" s="104"/>
      <c r="FF11" s="102" t="s">
        <v>388</v>
      </c>
      <c r="FG11" s="103"/>
      <c r="FH11" s="104"/>
      <c r="FI11" s="102" t="s">
        <v>389</v>
      </c>
      <c r="FJ11" s="103"/>
      <c r="FK11" s="104"/>
      <c r="FL11" s="102" t="s">
        <v>390</v>
      </c>
      <c r="FM11" s="103"/>
      <c r="FN11" s="104"/>
      <c r="FO11" s="102" t="s">
        <v>391</v>
      </c>
      <c r="FP11" s="103"/>
      <c r="FQ11" s="104"/>
      <c r="FR11" s="102" t="s">
        <v>392</v>
      </c>
      <c r="FS11" s="103"/>
      <c r="FT11" s="104"/>
      <c r="FU11" s="102" t="s">
        <v>393</v>
      </c>
      <c r="FV11" s="103"/>
      <c r="FW11" s="104"/>
      <c r="FX11" s="102" t="s">
        <v>394</v>
      </c>
      <c r="FY11" s="103"/>
      <c r="FZ11" s="104"/>
      <c r="GA11" s="102" t="s">
        <v>395</v>
      </c>
      <c r="GB11" s="103"/>
      <c r="GC11" s="104"/>
      <c r="GD11" s="102" t="s">
        <v>396</v>
      </c>
      <c r="GE11" s="103"/>
      <c r="GF11" s="104"/>
      <c r="GG11" s="102" t="s">
        <v>397</v>
      </c>
      <c r="GH11" s="103"/>
      <c r="GI11" s="104"/>
      <c r="GJ11" s="102" t="s">
        <v>398</v>
      </c>
      <c r="GK11" s="103"/>
      <c r="GL11" s="104"/>
      <c r="GM11" s="102" t="s">
        <v>399</v>
      </c>
      <c r="GN11" s="103"/>
      <c r="GO11" s="104"/>
      <c r="GP11" s="102" t="s">
        <v>400</v>
      </c>
      <c r="GQ11" s="103"/>
      <c r="GR11" s="104"/>
      <c r="GS11" s="23"/>
      <c r="GT11" s="23"/>
      <c r="GU11" s="23"/>
      <c r="GV11" s="23"/>
      <c r="GW11" s="23"/>
      <c r="GX11" s="23"/>
      <c r="GY11" s="23"/>
      <c r="GZ11" s="29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</row>
    <row r="12" spans="1:254" ht="85.5" customHeight="1">
      <c r="A12" s="115"/>
      <c r="B12" s="115"/>
      <c r="C12" s="105" t="s">
        <v>401</v>
      </c>
      <c r="D12" s="106"/>
      <c r="E12" s="107"/>
      <c r="F12" s="105" t="s">
        <v>402</v>
      </c>
      <c r="G12" s="106"/>
      <c r="H12" s="107"/>
      <c r="I12" s="105" t="s">
        <v>403</v>
      </c>
      <c r="J12" s="106"/>
      <c r="K12" s="107"/>
      <c r="L12" s="105" t="s">
        <v>404</v>
      </c>
      <c r="M12" s="106"/>
      <c r="N12" s="107"/>
      <c r="O12" s="105" t="s">
        <v>405</v>
      </c>
      <c r="P12" s="106"/>
      <c r="Q12" s="107"/>
      <c r="R12" s="105" t="s">
        <v>406</v>
      </c>
      <c r="S12" s="106"/>
      <c r="T12" s="107"/>
      <c r="U12" s="105" t="s">
        <v>407</v>
      </c>
      <c r="V12" s="106"/>
      <c r="W12" s="107"/>
      <c r="X12" s="105" t="s">
        <v>408</v>
      </c>
      <c r="Y12" s="106"/>
      <c r="Z12" s="107"/>
      <c r="AA12" s="105" t="s">
        <v>409</v>
      </c>
      <c r="AB12" s="106"/>
      <c r="AC12" s="107"/>
      <c r="AD12" s="105" t="s">
        <v>410</v>
      </c>
      <c r="AE12" s="106"/>
      <c r="AF12" s="107"/>
      <c r="AG12" s="105" t="s">
        <v>411</v>
      </c>
      <c r="AH12" s="106"/>
      <c r="AI12" s="107"/>
      <c r="AJ12" s="105" t="s">
        <v>412</v>
      </c>
      <c r="AK12" s="106"/>
      <c r="AL12" s="107"/>
      <c r="AM12" s="105" t="s">
        <v>413</v>
      </c>
      <c r="AN12" s="106"/>
      <c r="AO12" s="107"/>
      <c r="AP12" s="105" t="s">
        <v>414</v>
      </c>
      <c r="AQ12" s="106"/>
      <c r="AR12" s="107"/>
      <c r="AS12" s="105" t="s">
        <v>415</v>
      </c>
      <c r="AT12" s="106"/>
      <c r="AU12" s="107"/>
      <c r="AV12" s="105" t="s">
        <v>416</v>
      </c>
      <c r="AW12" s="106"/>
      <c r="AX12" s="107"/>
      <c r="AY12" s="105" t="s">
        <v>417</v>
      </c>
      <c r="AZ12" s="106"/>
      <c r="BA12" s="107"/>
      <c r="BB12" s="105" t="s">
        <v>418</v>
      </c>
      <c r="BC12" s="106"/>
      <c r="BD12" s="107"/>
      <c r="BE12" s="105" t="s">
        <v>419</v>
      </c>
      <c r="BF12" s="106"/>
      <c r="BG12" s="107"/>
      <c r="BH12" s="105" t="s">
        <v>420</v>
      </c>
      <c r="BI12" s="106"/>
      <c r="BJ12" s="107"/>
      <c r="BK12" s="105" t="s">
        <v>421</v>
      </c>
      <c r="BL12" s="106"/>
      <c r="BM12" s="107"/>
      <c r="BN12" s="105" t="s">
        <v>422</v>
      </c>
      <c r="BO12" s="106"/>
      <c r="BP12" s="107"/>
      <c r="BQ12" s="105" t="s">
        <v>423</v>
      </c>
      <c r="BR12" s="106"/>
      <c r="BS12" s="107"/>
      <c r="BT12" s="105" t="s">
        <v>424</v>
      </c>
      <c r="BU12" s="106"/>
      <c r="BV12" s="107"/>
      <c r="BW12" s="105" t="s">
        <v>425</v>
      </c>
      <c r="BX12" s="106"/>
      <c r="BY12" s="107"/>
      <c r="BZ12" s="105" t="s">
        <v>426</v>
      </c>
      <c r="CA12" s="106"/>
      <c r="CB12" s="107"/>
      <c r="CC12" s="105" t="s">
        <v>427</v>
      </c>
      <c r="CD12" s="106"/>
      <c r="CE12" s="107"/>
      <c r="CF12" s="105" t="s">
        <v>428</v>
      </c>
      <c r="CG12" s="106"/>
      <c r="CH12" s="107"/>
      <c r="CI12" s="105" t="s">
        <v>429</v>
      </c>
      <c r="CJ12" s="106"/>
      <c r="CK12" s="107"/>
      <c r="CL12" s="105" t="s">
        <v>430</v>
      </c>
      <c r="CM12" s="106"/>
      <c r="CN12" s="107"/>
      <c r="CO12" s="108" t="s">
        <v>431</v>
      </c>
      <c r="CP12" s="109"/>
      <c r="CQ12" s="110"/>
      <c r="CR12" s="108" t="s">
        <v>432</v>
      </c>
      <c r="CS12" s="109"/>
      <c r="CT12" s="110"/>
      <c r="CU12" s="108" t="s">
        <v>433</v>
      </c>
      <c r="CV12" s="109"/>
      <c r="CW12" s="110"/>
      <c r="CX12" s="108" t="s">
        <v>434</v>
      </c>
      <c r="CY12" s="109"/>
      <c r="CZ12" s="110"/>
      <c r="DA12" s="108" t="s">
        <v>435</v>
      </c>
      <c r="DB12" s="109"/>
      <c r="DC12" s="110"/>
      <c r="DD12" s="108" t="s">
        <v>436</v>
      </c>
      <c r="DE12" s="109"/>
      <c r="DF12" s="110"/>
      <c r="DG12" s="108" t="s">
        <v>437</v>
      </c>
      <c r="DH12" s="109"/>
      <c r="DI12" s="110"/>
      <c r="DJ12" s="108" t="s">
        <v>438</v>
      </c>
      <c r="DK12" s="109"/>
      <c r="DL12" s="110"/>
      <c r="DM12" s="108" t="s">
        <v>439</v>
      </c>
      <c r="DN12" s="109"/>
      <c r="DO12" s="110"/>
      <c r="DP12" s="108" t="s">
        <v>440</v>
      </c>
      <c r="DQ12" s="109"/>
      <c r="DR12" s="110"/>
      <c r="DS12" s="108" t="s">
        <v>441</v>
      </c>
      <c r="DT12" s="109"/>
      <c r="DU12" s="110"/>
      <c r="DV12" s="108" t="s">
        <v>442</v>
      </c>
      <c r="DW12" s="109"/>
      <c r="DX12" s="110"/>
      <c r="DY12" s="108" t="s">
        <v>443</v>
      </c>
      <c r="DZ12" s="109"/>
      <c r="EA12" s="110"/>
      <c r="EB12" s="108" t="s">
        <v>444</v>
      </c>
      <c r="EC12" s="109"/>
      <c r="ED12" s="110"/>
      <c r="EE12" s="108" t="s">
        <v>445</v>
      </c>
      <c r="EF12" s="109"/>
      <c r="EG12" s="110"/>
      <c r="EH12" s="108" t="s">
        <v>446</v>
      </c>
      <c r="EI12" s="109"/>
      <c r="EJ12" s="110"/>
      <c r="EK12" s="111" t="s">
        <v>447</v>
      </c>
      <c r="EL12" s="112"/>
      <c r="EM12" s="113"/>
      <c r="EN12" s="108" t="s">
        <v>448</v>
      </c>
      <c r="EO12" s="109"/>
      <c r="EP12" s="110"/>
      <c r="EQ12" s="108" t="s">
        <v>449</v>
      </c>
      <c r="ER12" s="109"/>
      <c r="ES12" s="110"/>
      <c r="ET12" s="108" t="s">
        <v>450</v>
      </c>
      <c r="EU12" s="109"/>
      <c r="EV12" s="110"/>
      <c r="EW12" s="108" t="s">
        <v>451</v>
      </c>
      <c r="EX12" s="109"/>
      <c r="EY12" s="110"/>
      <c r="EZ12" s="108" t="s">
        <v>452</v>
      </c>
      <c r="FA12" s="109"/>
      <c r="FB12" s="110"/>
      <c r="FC12" s="108" t="s">
        <v>453</v>
      </c>
      <c r="FD12" s="109"/>
      <c r="FE12" s="110"/>
      <c r="FF12" s="108" t="s">
        <v>454</v>
      </c>
      <c r="FG12" s="109"/>
      <c r="FH12" s="110"/>
      <c r="FI12" s="108" t="s">
        <v>455</v>
      </c>
      <c r="FJ12" s="109"/>
      <c r="FK12" s="110"/>
      <c r="FL12" s="108" t="s">
        <v>456</v>
      </c>
      <c r="FM12" s="109"/>
      <c r="FN12" s="110"/>
      <c r="FO12" s="108" t="s">
        <v>457</v>
      </c>
      <c r="FP12" s="109"/>
      <c r="FQ12" s="110"/>
      <c r="FR12" s="108" t="s">
        <v>458</v>
      </c>
      <c r="FS12" s="109"/>
      <c r="FT12" s="110"/>
      <c r="FU12" s="111" t="s">
        <v>459</v>
      </c>
      <c r="FV12" s="112"/>
      <c r="FW12" s="113"/>
      <c r="FX12" s="108" t="s">
        <v>460</v>
      </c>
      <c r="FY12" s="109"/>
      <c r="FZ12" s="110"/>
      <c r="GA12" s="108" t="s">
        <v>461</v>
      </c>
      <c r="GB12" s="109"/>
      <c r="GC12" s="110"/>
      <c r="GD12" s="108" t="s">
        <v>462</v>
      </c>
      <c r="GE12" s="109"/>
      <c r="GF12" s="110"/>
      <c r="GG12" s="108" t="s">
        <v>463</v>
      </c>
      <c r="GH12" s="109"/>
      <c r="GI12" s="110"/>
      <c r="GJ12" s="108" t="s">
        <v>464</v>
      </c>
      <c r="GK12" s="109"/>
      <c r="GL12" s="110"/>
      <c r="GM12" s="108" t="s">
        <v>465</v>
      </c>
      <c r="GN12" s="109"/>
      <c r="GO12" s="110"/>
      <c r="GP12" s="108" t="s">
        <v>466</v>
      </c>
      <c r="GQ12" s="109"/>
      <c r="GR12" s="110"/>
      <c r="GS12" s="31"/>
      <c r="GT12" s="23"/>
      <c r="GV12" s="23"/>
      <c r="GY12" s="23"/>
      <c r="GZ12" s="23"/>
      <c r="HA12" s="23"/>
      <c r="HB12" s="23"/>
      <c r="HC12" s="23"/>
      <c r="HD12" s="23"/>
      <c r="HH12" s="23"/>
      <c r="HI12" s="23"/>
      <c r="HJ12" s="23"/>
    </row>
    <row r="13" spans="1:254" ht="100.5" customHeight="1">
      <c r="A13" s="116"/>
      <c r="B13" s="116"/>
      <c r="C13" s="21" t="s">
        <v>19</v>
      </c>
      <c r="D13" s="21" t="s">
        <v>467</v>
      </c>
      <c r="E13" s="21" t="s">
        <v>468</v>
      </c>
      <c r="F13" s="21" t="s">
        <v>469</v>
      </c>
      <c r="G13" s="21" t="s">
        <v>470</v>
      </c>
      <c r="H13" s="21" t="s">
        <v>471</v>
      </c>
      <c r="I13" s="21" t="s">
        <v>472</v>
      </c>
      <c r="J13" s="21" t="s">
        <v>473</v>
      </c>
      <c r="K13" s="21" t="s">
        <v>474</v>
      </c>
      <c r="L13" s="21" t="s">
        <v>475</v>
      </c>
      <c r="M13" s="21" t="s">
        <v>476</v>
      </c>
      <c r="N13" s="21" t="s">
        <v>477</v>
      </c>
      <c r="O13" s="21" t="s">
        <v>478</v>
      </c>
      <c r="P13" s="21" t="s">
        <v>478</v>
      </c>
      <c r="Q13" s="21" t="s">
        <v>479</v>
      </c>
      <c r="R13" s="21" t="s">
        <v>480</v>
      </c>
      <c r="S13" s="21" t="s">
        <v>481</v>
      </c>
      <c r="T13" s="21" t="s">
        <v>482</v>
      </c>
      <c r="U13" s="21" t="s">
        <v>483</v>
      </c>
      <c r="V13" s="21" t="s">
        <v>484</v>
      </c>
      <c r="W13" s="21" t="s">
        <v>485</v>
      </c>
      <c r="X13" s="21" t="s">
        <v>486</v>
      </c>
      <c r="Y13" s="21" t="s">
        <v>245</v>
      </c>
      <c r="Z13" s="21" t="s">
        <v>487</v>
      </c>
      <c r="AA13" s="21" t="s">
        <v>488</v>
      </c>
      <c r="AB13" s="21" t="s">
        <v>489</v>
      </c>
      <c r="AC13" s="21" t="s">
        <v>490</v>
      </c>
      <c r="AD13" s="21" t="s">
        <v>491</v>
      </c>
      <c r="AE13" s="21" t="s">
        <v>492</v>
      </c>
      <c r="AF13" s="21" t="s">
        <v>493</v>
      </c>
      <c r="AG13" s="21" t="s">
        <v>494</v>
      </c>
      <c r="AH13" s="21" t="s">
        <v>495</v>
      </c>
      <c r="AI13" s="21" t="s">
        <v>496</v>
      </c>
      <c r="AJ13" s="21" t="s">
        <v>40</v>
      </c>
      <c r="AK13" s="21" t="s">
        <v>497</v>
      </c>
      <c r="AL13" s="21" t="s">
        <v>498</v>
      </c>
      <c r="AM13" s="21" t="s">
        <v>499</v>
      </c>
      <c r="AN13" s="21" t="s">
        <v>500</v>
      </c>
      <c r="AO13" s="21" t="s">
        <v>501</v>
      </c>
      <c r="AP13" s="21" t="s">
        <v>502</v>
      </c>
      <c r="AQ13" s="21" t="s">
        <v>26</v>
      </c>
      <c r="AR13" s="21" t="s">
        <v>503</v>
      </c>
      <c r="AS13" s="21" t="s">
        <v>504</v>
      </c>
      <c r="AT13" s="21" t="s">
        <v>505</v>
      </c>
      <c r="AU13" s="21" t="s">
        <v>506</v>
      </c>
      <c r="AV13" s="21" t="s">
        <v>507</v>
      </c>
      <c r="AW13" s="21" t="s">
        <v>508</v>
      </c>
      <c r="AX13" s="21" t="s">
        <v>509</v>
      </c>
      <c r="AY13" s="21" t="s">
        <v>510</v>
      </c>
      <c r="AZ13" s="21" t="s">
        <v>511</v>
      </c>
      <c r="BA13" s="21" t="s">
        <v>512</v>
      </c>
      <c r="BB13" s="21" t="s">
        <v>513</v>
      </c>
      <c r="BC13" s="21" t="s">
        <v>514</v>
      </c>
      <c r="BD13" s="21" t="s">
        <v>515</v>
      </c>
      <c r="BE13" s="21" t="s">
        <v>38</v>
      </c>
      <c r="BF13" s="21" t="s">
        <v>516</v>
      </c>
      <c r="BG13" s="21" t="s">
        <v>184</v>
      </c>
      <c r="BH13" s="21" t="s">
        <v>517</v>
      </c>
      <c r="BI13" s="21" t="s">
        <v>518</v>
      </c>
      <c r="BJ13" s="21" t="s">
        <v>519</v>
      </c>
      <c r="BK13" s="21" t="s">
        <v>520</v>
      </c>
      <c r="BL13" s="21" t="s">
        <v>521</v>
      </c>
      <c r="BM13" s="21" t="s">
        <v>522</v>
      </c>
      <c r="BN13" s="21" t="s">
        <v>523</v>
      </c>
      <c r="BO13" s="21" t="s">
        <v>524</v>
      </c>
      <c r="BP13" s="21" t="s">
        <v>525</v>
      </c>
      <c r="BQ13" s="21" t="s">
        <v>39</v>
      </c>
      <c r="BR13" s="21" t="s">
        <v>526</v>
      </c>
      <c r="BS13" s="21" t="s">
        <v>527</v>
      </c>
      <c r="BT13" s="21" t="s">
        <v>528</v>
      </c>
      <c r="BU13" s="21" t="s">
        <v>529</v>
      </c>
      <c r="BV13" s="32" t="s">
        <v>530</v>
      </c>
      <c r="BW13" s="33" t="s">
        <v>531</v>
      </c>
      <c r="BX13" s="21" t="s">
        <v>532</v>
      </c>
      <c r="BY13" s="21" t="s">
        <v>533</v>
      </c>
      <c r="BZ13" s="21" t="s">
        <v>41</v>
      </c>
      <c r="CA13" s="21" t="s">
        <v>42</v>
      </c>
      <c r="CB13" s="21" t="s">
        <v>534</v>
      </c>
      <c r="CC13" s="21" t="s">
        <v>535</v>
      </c>
      <c r="CD13" s="21" t="s">
        <v>536</v>
      </c>
      <c r="CE13" s="21" t="s">
        <v>537</v>
      </c>
      <c r="CF13" s="21" t="s">
        <v>538</v>
      </c>
      <c r="CG13" s="21" t="s">
        <v>539</v>
      </c>
      <c r="CH13" s="21" t="s">
        <v>540</v>
      </c>
      <c r="CI13" s="21" t="s">
        <v>541</v>
      </c>
      <c r="CJ13" s="21" t="s">
        <v>542</v>
      </c>
      <c r="CK13" s="21" t="s">
        <v>543</v>
      </c>
      <c r="CL13" s="21" t="s">
        <v>544</v>
      </c>
      <c r="CM13" s="21" t="s">
        <v>545</v>
      </c>
      <c r="CN13" s="32" t="s">
        <v>546</v>
      </c>
      <c r="CO13" s="21" t="s">
        <v>547</v>
      </c>
      <c r="CP13" s="21" t="s">
        <v>548</v>
      </c>
      <c r="CQ13" s="21" t="s">
        <v>549</v>
      </c>
      <c r="CR13" s="21" t="s">
        <v>44</v>
      </c>
      <c r="CS13" s="21" t="s">
        <v>550</v>
      </c>
      <c r="CT13" s="21" t="s">
        <v>45</v>
      </c>
      <c r="CU13" s="21" t="s">
        <v>551</v>
      </c>
      <c r="CV13" s="21" t="s">
        <v>552</v>
      </c>
      <c r="CW13" s="21" t="s">
        <v>553</v>
      </c>
      <c r="CX13" s="21" t="s">
        <v>554</v>
      </c>
      <c r="CY13" s="21" t="s">
        <v>555</v>
      </c>
      <c r="CZ13" s="21" t="s">
        <v>556</v>
      </c>
      <c r="DA13" s="21" t="s">
        <v>557</v>
      </c>
      <c r="DB13" s="21" t="s">
        <v>558</v>
      </c>
      <c r="DC13" s="21" t="s">
        <v>559</v>
      </c>
      <c r="DD13" s="21" t="s">
        <v>560</v>
      </c>
      <c r="DE13" s="21" t="s">
        <v>561</v>
      </c>
      <c r="DF13" s="21" t="s">
        <v>562</v>
      </c>
      <c r="DG13" s="21" t="s">
        <v>563</v>
      </c>
      <c r="DH13" s="21" t="s">
        <v>564</v>
      </c>
      <c r="DI13" s="21" t="s">
        <v>565</v>
      </c>
      <c r="DJ13" s="21" t="s">
        <v>566</v>
      </c>
      <c r="DK13" s="21" t="s">
        <v>567</v>
      </c>
      <c r="DL13" s="21" t="s">
        <v>568</v>
      </c>
      <c r="DM13" s="21" t="s">
        <v>569</v>
      </c>
      <c r="DN13" s="21" t="s">
        <v>570</v>
      </c>
      <c r="DO13" s="21" t="s">
        <v>571</v>
      </c>
      <c r="DP13" s="21" t="s">
        <v>572</v>
      </c>
      <c r="DQ13" s="21" t="s">
        <v>573</v>
      </c>
      <c r="DR13" s="21" t="s">
        <v>574</v>
      </c>
      <c r="DS13" s="21" t="s">
        <v>575</v>
      </c>
      <c r="DT13" s="21" t="s">
        <v>576</v>
      </c>
      <c r="DU13" s="21" t="s">
        <v>577</v>
      </c>
      <c r="DV13" s="21" t="s">
        <v>578</v>
      </c>
      <c r="DW13" s="21" t="s">
        <v>579</v>
      </c>
      <c r="DX13" s="21" t="s">
        <v>580</v>
      </c>
      <c r="DY13" s="21" t="s">
        <v>581</v>
      </c>
      <c r="DZ13" s="21" t="s">
        <v>582</v>
      </c>
      <c r="EA13" s="21" t="s">
        <v>583</v>
      </c>
      <c r="EB13" s="21" t="s">
        <v>584</v>
      </c>
      <c r="EC13" s="21" t="s">
        <v>585</v>
      </c>
      <c r="ED13" s="21" t="s">
        <v>586</v>
      </c>
      <c r="EE13" s="21" t="s">
        <v>263</v>
      </c>
      <c r="EF13" s="21" t="s">
        <v>587</v>
      </c>
      <c r="EG13" s="21" t="s">
        <v>588</v>
      </c>
      <c r="EH13" s="21" t="s">
        <v>589</v>
      </c>
      <c r="EI13" s="21" t="s">
        <v>590</v>
      </c>
      <c r="EJ13" s="21" t="s">
        <v>591</v>
      </c>
      <c r="EK13" s="21" t="s">
        <v>592</v>
      </c>
      <c r="EL13" s="21" t="s">
        <v>593</v>
      </c>
      <c r="EM13" s="21" t="s">
        <v>594</v>
      </c>
      <c r="EN13" s="21" t="s">
        <v>595</v>
      </c>
      <c r="EO13" s="21" t="s">
        <v>596</v>
      </c>
      <c r="EP13" s="21" t="s">
        <v>597</v>
      </c>
      <c r="EQ13" s="21" t="s">
        <v>598</v>
      </c>
      <c r="ER13" s="21" t="s">
        <v>599</v>
      </c>
      <c r="ES13" s="21" t="s">
        <v>600</v>
      </c>
      <c r="ET13" s="21" t="s">
        <v>601</v>
      </c>
      <c r="EU13" s="21" t="s">
        <v>602</v>
      </c>
      <c r="EV13" s="21" t="s">
        <v>603</v>
      </c>
      <c r="EW13" s="21" t="s">
        <v>604</v>
      </c>
      <c r="EX13" s="21" t="s">
        <v>605</v>
      </c>
      <c r="EY13" s="21" t="s">
        <v>606</v>
      </c>
      <c r="EZ13" s="21" t="s">
        <v>502</v>
      </c>
      <c r="FA13" s="21" t="s">
        <v>50</v>
      </c>
      <c r="FB13" s="21" t="s">
        <v>503</v>
      </c>
      <c r="FC13" s="21" t="s">
        <v>607</v>
      </c>
      <c r="FD13" s="21" t="s">
        <v>608</v>
      </c>
      <c r="FE13" s="21" t="s">
        <v>609</v>
      </c>
      <c r="FF13" s="21" t="s">
        <v>610</v>
      </c>
      <c r="FG13" s="21" t="s">
        <v>611</v>
      </c>
      <c r="FH13" s="21" t="s">
        <v>612</v>
      </c>
      <c r="FI13" s="21" t="s">
        <v>613</v>
      </c>
      <c r="FJ13" s="21" t="s">
        <v>614</v>
      </c>
      <c r="FK13" s="21" t="s">
        <v>615</v>
      </c>
      <c r="FL13" s="21" t="s">
        <v>616</v>
      </c>
      <c r="FM13" s="21" t="s">
        <v>617</v>
      </c>
      <c r="FN13" s="21" t="s">
        <v>618</v>
      </c>
      <c r="FO13" s="21" t="s">
        <v>619</v>
      </c>
      <c r="FP13" s="21" t="s">
        <v>620</v>
      </c>
      <c r="FQ13" s="21" t="s">
        <v>621</v>
      </c>
      <c r="FR13" s="21" t="s">
        <v>622</v>
      </c>
      <c r="FS13" s="21" t="s">
        <v>623</v>
      </c>
      <c r="FT13" s="21" t="s">
        <v>624</v>
      </c>
      <c r="FU13" s="21" t="s">
        <v>625</v>
      </c>
      <c r="FV13" s="21" t="s">
        <v>229</v>
      </c>
      <c r="FW13" s="21" t="s">
        <v>626</v>
      </c>
      <c r="FX13" s="21" t="s">
        <v>627</v>
      </c>
      <c r="FY13" s="21" t="s">
        <v>628</v>
      </c>
      <c r="FZ13" s="21" t="s">
        <v>629</v>
      </c>
      <c r="GA13" s="21" t="s">
        <v>630</v>
      </c>
      <c r="GB13" s="21" t="s">
        <v>631</v>
      </c>
      <c r="GC13" s="21" t="s">
        <v>632</v>
      </c>
      <c r="GD13" s="21" t="s">
        <v>633</v>
      </c>
      <c r="GE13" s="21" t="s">
        <v>634</v>
      </c>
      <c r="GF13" s="21" t="s">
        <v>635</v>
      </c>
      <c r="GG13" s="21" t="s">
        <v>636</v>
      </c>
      <c r="GH13" s="21" t="s">
        <v>637</v>
      </c>
      <c r="GI13" s="21" t="s">
        <v>638</v>
      </c>
      <c r="GJ13" s="21" t="s">
        <v>639</v>
      </c>
      <c r="GK13" s="21" t="s">
        <v>640</v>
      </c>
      <c r="GL13" s="21" t="s">
        <v>641</v>
      </c>
      <c r="GM13" s="21" t="s">
        <v>642</v>
      </c>
      <c r="GN13" s="21" t="s">
        <v>643</v>
      </c>
      <c r="GO13" s="21" t="s">
        <v>644</v>
      </c>
      <c r="GP13" s="21" t="s">
        <v>645</v>
      </c>
      <c r="GQ13" s="21" t="s">
        <v>646</v>
      </c>
      <c r="GR13" s="21" t="s">
        <v>647</v>
      </c>
    </row>
    <row r="14" spans="1:254" ht="15.75">
      <c r="A14" s="34">
        <v>1</v>
      </c>
      <c r="B14" s="35" t="s">
        <v>648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/>
      <c r="V14" s="10">
        <v>1</v>
      </c>
      <c r="W14" s="10"/>
      <c r="X14" s="10"/>
      <c r="Y14" s="10">
        <v>1</v>
      </c>
      <c r="Z14" s="10"/>
      <c r="AA14" s="10"/>
      <c r="AB14" s="10">
        <v>1</v>
      </c>
      <c r="AC14" s="10"/>
      <c r="AD14" s="10"/>
      <c r="AE14" s="10">
        <v>1</v>
      </c>
      <c r="AF14" s="10"/>
      <c r="AG14" s="10"/>
      <c r="AH14" s="10">
        <v>1</v>
      </c>
      <c r="AI14" s="10"/>
      <c r="AJ14" s="10"/>
      <c r="AK14" s="10">
        <v>1</v>
      </c>
      <c r="AL14" s="10"/>
      <c r="AM14" s="10"/>
      <c r="AN14" s="10">
        <v>1</v>
      </c>
      <c r="AO14" s="10"/>
      <c r="AP14" s="10"/>
      <c r="AQ14" s="10">
        <v>1</v>
      </c>
      <c r="AR14" s="10"/>
      <c r="AS14" s="10"/>
      <c r="AT14" s="10">
        <v>1</v>
      </c>
      <c r="AU14" s="10"/>
      <c r="AV14" s="10"/>
      <c r="AW14" s="10">
        <v>1</v>
      </c>
      <c r="AX14" s="10"/>
      <c r="AY14" s="10"/>
      <c r="AZ14" s="10">
        <v>1</v>
      </c>
      <c r="BA14" s="10"/>
      <c r="BB14" s="10"/>
      <c r="BC14" s="10">
        <v>1</v>
      </c>
      <c r="BD14" s="10"/>
      <c r="BE14" s="10"/>
      <c r="BF14" s="10">
        <v>1</v>
      </c>
      <c r="BG14" s="10"/>
      <c r="BH14" s="10"/>
      <c r="BI14" s="10">
        <v>1</v>
      </c>
      <c r="BJ14" s="10"/>
      <c r="BK14" s="10"/>
      <c r="BL14" s="10">
        <v>1</v>
      </c>
      <c r="BM14" s="10"/>
      <c r="BN14" s="10"/>
      <c r="BO14" s="10">
        <v>1</v>
      </c>
      <c r="BP14" s="10"/>
      <c r="BQ14" s="10"/>
      <c r="BR14" s="10">
        <v>1</v>
      </c>
      <c r="BS14" s="10"/>
      <c r="BT14" s="10"/>
      <c r="BU14" s="10">
        <v>1</v>
      </c>
      <c r="BV14" s="10"/>
      <c r="BW14" s="10"/>
      <c r="BX14" s="10">
        <v>1</v>
      </c>
      <c r="BY14" s="10"/>
      <c r="BZ14" s="10"/>
      <c r="CA14" s="10">
        <v>1</v>
      </c>
      <c r="CB14" s="10"/>
      <c r="CC14" s="10"/>
      <c r="CD14" s="10">
        <v>1</v>
      </c>
      <c r="CE14" s="10"/>
      <c r="CF14" s="10"/>
      <c r="CG14" s="10">
        <v>1</v>
      </c>
      <c r="CH14" s="10"/>
      <c r="CI14" s="10"/>
      <c r="CJ14" s="10">
        <v>1</v>
      </c>
      <c r="CK14" s="10"/>
      <c r="CL14" s="10"/>
      <c r="CM14" s="10">
        <v>1</v>
      </c>
      <c r="CN14" s="10"/>
      <c r="CO14" s="10"/>
      <c r="CP14" s="10">
        <v>1</v>
      </c>
      <c r="CQ14" s="10"/>
      <c r="CR14" s="10"/>
      <c r="CS14" s="10">
        <v>1</v>
      </c>
      <c r="CT14" s="10"/>
      <c r="CU14" s="10"/>
      <c r="CV14" s="10">
        <v>1</v>
      </c>
      <c r="CW14" s="10"/>
      <c r="CX14" s="10"/>
      <c r="CY14" s="10">
        <v>1</v>
      </c>
      <c r="CZ14" s="10"/>
      <c r="DA14" s="10"/>
      <c r="DB14" s="10">
        <v>1</v>
      </c>
      <c r="DC14" s="10"/>
      <c r="DD14" s="10"/>
      <c r="DE14" s="10">
        <v>1</v>
      </c>
      <c r="DF14" s="10"/>
      <c r="DG14" s="10"/>
      <c r="DH14" s="10">
        <v>1</v>
      </c>
      <c r="DI14" s="10"/>
      <c r="DJ14" s="10"/>
      <c r="DK14" s="10">
        <v>1</v>
      </c>
      <c r="DL14" s="10"/>
      <c r="DM14" s="10"/>
      <c r="DN14" s="10">
        <v>1</v>
      </c>
      <c r="DO14" s="10"/>
      <c r="DP14" s="10"/>
      <c r="DQ14" s="10">
        <v>1</v>
      </c>
      <c r="DR14" s="10"/>
      <c r="DS14" s="10"/>
      <c r="DT14" s="10">
        <v>1</v>
      </c>
      <c r="DU14" s="10"/>
      <c r="DV14" s="10"/>
      <c r="DW14" s="10">
        <v>1</v>
      </c>
      <c r="DX14" s="10"/>
      <c r="DY14" s="10"/>
      <c r="DZ14" s="10">
        <v>1</v>
      </c>
      <c r="EA14" s="10"/>
      <c r="EB14" s="10"/>
      <c r="EC14" s="10">
        <v>1</v>
      </c>
      <c r="ED14" s="10"/>
      <c r="EE14" s="10"/>
      <c r="EF14" s="10">
        <v>1</v>
      </c>
      <c r="EG14" s="10"/>
      <c r="EH14" s="10"/>
      <c r="EI14" s="10">
        <v>1</v>
      </c>
      <c r="EJ14" s="10"/>
      <c r="EK14" s="10"/>
      <c r="EL14" s="10">
        <v>1</v>
      </c>
      <c r="EM14" s="10"/>
      <c r="EN14" s="10"/>
      <c r="EO14" s="10">
        <v>1</v>
      </c>
      <c r="EP14" s="10"/>
      <c r="EQ14" s="10"/>
      <c r="ER14" s="10">
        <v>1</v>
      </c>
      <c r="ES14" s="10"/>
      <c r="ET14" s="10"/>
      <c r="EU14" s="10">
        <v>1</v>
      </c>
      <c r="EV14" s="10"/>
      <c r="EW14" s="10"/>
      <c r="EX14" s="10">
        <v>1</v>
      </c>
      <c r="EY14" s="10"/>
      <c r="EZ14" s="10"/>
      <c r="FA14" s="10">
        <v>1</v>
      </c>
      <c r="FB14" s="10"/>
      <c r="FC14" s="10"/>
      <c r="FD14" s="10">
        <v>1</v>
      </c>
      <c r="FE14" s="10"/>
      <c r="FF14" s="10"/>
      <c r="FG14" s="10">
        <v>1</v>
      </c>
      <c r="FH14" s="10"/>
      <c r="FI14" s="10"/>
      <c r="FJ14" s="10">
        <v>1</v>
      </c>
      <c r="FK14" s="10"/>
      <c r="FL14" s="10"/>
      <c r="FM14" s="10">
        <v>1</v>
      </c>
      <c r="FN14" s="10"/>
      <c r="FO14" s="10"/>
      <c r="FP14" s="10">
        <v>1</v>
      </c>
      <c r="FQ14" s="10"/>
      <c r="FR14" s="10"/>
      <c r="FS14" s="10">
        <v>1</v>
      </c>
      <c r="FT14" s="10"/>
      <c r="FU14" s="10"/>
      <c r="FV14" s="10">
        <v>1</v>
      </c>
      <c r="FW14" s="10"/>
      <c r="FX14" s="10"/>
      <c r="FY14" s="10">
        <v>1</v>
      </c>
      <c r="FZ14" s="10"/>
      <c r="GA14" s="10"/>
      <c r="GB14" s="10">
        <v>1</v>
      </c>
      <c r="GC14" s="10"/>
      <c r="GD14" s="10"/>
      <c r="GE14" s="10">
        <v>1</v>
      </c>
      <c r="GF14" s="10"/>
      <c r="GG14" s="10"/>
      <c r="GH14" s="10">
        <v>1</v>
      </c>
      <c r="GI14" s="10"/>
      <c r="GJ14" s="10"/>
      <c r="GK14" s="10">
        <v>1</v>
      </c>
      <c r="GL14" s="10"/>
      <c r="GM14" s="10"/>
      <c r="GN14" s="10">
        <v>1</v>
      </c>
      <c r="GO14" s="10"/>
      <c r="GP14" s="10"/>
      <c r="GQ14" s="10">
        <v>1</v>
      </c>
      <c r="GR14" s="10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75">
      <c r="A15" s="9">
        <v>2</v>
      </c>
      <c r="B15" s="20" t="s">
        <v>649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/>
      <c r="V15" s="10">
        <v>1</v>
      </c>
      <c r="W15" s="10"/>
      <c r="X15" s="10"/>
      <c r="Y15" s="10">
        <v>1</v>
      </c>
      <c r="Z15" s="10"/>
      <c r="AA15" s="10"/>
      <c r="AB15" s="10">
        <v>1</v>
      </c>
      <c r="AC15" s="10"/>
      <c r="AD15" s="10"/>
      <c r="AE15" s="10">
        <v>1</v>
      </c>
      <c r="AF15" s="10"/>
      <c r="AG15" s="10"/>
      <c r="AH15" s="10">
        <v>1</v>
      </c>
      <c r="AI15" s="10"/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>
        <v>1</v>
      </c>
      <c r="AU15" s="10"/>
      <c r="AV15" s="10"/>
      <c r="AW15" s="10">
        <v>1</v>
      </c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/>
      <c r="BI15" s="10">
        <v>1</v>
      </c>
      <c r="BJ15" s="10"/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>
        <v>1</v>
      </c>
      <c r="BY15" s="10"/>
      <c r="BZ15" s="10"/>
      <c r="CA15" s="10">
        <v>1</v>
      </c>
      <c r="CB15" s="10"/>
      <c r="CC15" s="10"/>
      <c r="CD15" s="10">
        <v>1</v>
      </c>
      <c r="CE15" s="10"/>
      <c r="CF15" s="10"/>
      <c r="CG15" s="10">
        <v>1</v>
      </c>
      <c r="CH15" s="10"/>
      <c r="CI15" s="10"/>
      <c r="CJ15" s="10">
        <v>1</v>
      </c>
      <c r="CK15" s="10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10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10"/>
      <c r="DT15" s="10">
        <v>1</v>
      </c>
      <c r="DU15" s="10"/>
      <c r="DV15" s="10"/>
      <c r="DW15" s="10">
        <v>1</v>
      </c>
      <c r="DX15" s="10"/>
      <c r="DY15" s="10"/>
      <c r="DZ15" s="10">
        <v>1</v>
      </c>
      <c r="EA15" s="10"/>
      <c r="EB15" s="10"/>
      <c r="EC15" s="10">
        <v>1</v>
      </c>
      <c r="ED15" s="10"/>
      <c r="EE15" s="10"/>
      <c r="EF15" s="10">
        <v>1</v>
      </c>
      <c r="EG15" s="10"/>
      <c r="EH15" s="10"/>
      <c r="EI15" s="10">
        <v>1</v>
      </c>
      <c r="EJ15" s="10"/>
      <c r="EK15" s="10"/>
      <c r="EL15" s="10">
        <v>1</v>
      </c>
      <c r="EM15" s="10"/>
      <c r="EN15" s="10"/>
      <c r="EO15" s="10">
        <v>1</v>
      </c>
      <c r="EP15" s="10"/>
      <c r="EQ15" s="10"/>
      <c r="ER15" s="10">
        <v>1</v>
      </c>
      <c r="ES15" s="10"/>
      <c r="ET15" s="10"/>
      <c r="EU15" s="10">
        <v>1</v>
      </c>
      <c r="EV15" s="10"/>
      <c r="EW15" s="10"/>
      <c r="EX15" s="10">
        <v>1</v>
      </c>
      <c r="EY15" s="10"/>
      <c r="EZ15" s="10"/>
      <c r="FA15" s="10">
        <v>1</v>
      </c>
      <c r="FB15" s="10"/>
      <c r="FC15" s="10"/>
      <c r="FD15" s="10">
        <v>1</v>
      </c>
      <c r="FE15" s="10"/>
      <c r="FF15" s="10"/>
      <c r="FG15" s="10">
        <v>1</v>
      </c>
      <c r="FH15" s="10"/>
      <c r="FI15" s="10"/>
      <c r="FJ15" s="10">
        <v>1</v>
      </c>
      <c r="FK15" s="10"/>
      <c r="FL15" s="10"/>
      <c r="FM15" s="10">
        <v>1</v>
      </c>
      <c r="FN15" s="10"/>
      <c r="FO15" s="10"/>
      <c r="FP15" s="10">
        <v>1</v>
      </c>
      <c r="FQ15" s="10"/>
      <c r="FR15" s="10"/>
      <c r="FS15" s="10">
        <v>1</v>
      </c>
      <c r="FT15" s="10"/>
      <c r="FU15" s="10"/>
      <c r="FV15" s="10">
        <v>1</v>
      </c>
      <c r="FW15" s="10"/>
      <c r="FX15" s="10"/>
      <c r="FY15" s="10">
        <v>1</v>
      </c>
      <c r="FZ15" s="10"/>
      <c r="GA15" s="10"/>
      <c r="GB15" s="10">
        <v>1</v>
      </c>
      <c r="GC15" s="10"/>
      <c r="GD15" s="10"/>
      <c r="GE15" s="10">
        <v>1</v>
      </c>
      <c r="GF15" s="10"/>
      <c r="GG15" s="10"/>
      <c r="GH15" s="10">
        <v>1</v>
      </c>
      <c r="GI15" s="10"/>
      <c r="GJ15" s="10"/>
      <c r="GK15" s="10">
        <v>1</v>
      </c>
      <c r="GL15" s="10"/>
      <c r="GM15" s="10"/>
      <c r="GN15" s="10">
        <v>1</v>
      </c>
      <c r="GO15" s="10"/>
      <c r="GP15" s="10"/>
      <c r="GQ15" s="10">
        <v>1</v>
      </c>
      <c r="GR15" s="10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75">
      <c r="A16" s="9">
        <v>3</v>
      </c>
      <c r="B16" s="20" t="s">
        <v>650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>
        <v>1</v>
      </c>
      <c r="Z16" s="10"/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>
        <v>1</v>
      </c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/>
      <c r="CS16" s="10">
        <v>1</v>
      </c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>
        <v>1</v>
      </c>
      <c r="EM16" s="10"/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10"/>
      <c r="FM16" s="10">
        <v>1</v>
      </c>
      <c r="FN16" s="10"/>
      <c r="FO16" s="10"/>
      <c r="FP16" s="10">
        <v>1</v>
      </c>
      <c r="FQ16" s="10"/>
      <c r="FR16" s="10"/>
      <c r="FS16" s="10">
        <v>1</v>
      </c>
      <c r="FT16" s="10"/>
      <c r="FU16" s="10"/>
      <c r="FV16" s="10">
        <v>1</v>
      </c>
      <c r="FW16" s="10"/>
      <c r="FX16" s="10"/>
      <c r="FY16" s="10">
        <v>1</v>
      </c>
      <c r="FZ16" s="10"/>
      <c r="GA16" s="10"/>
      <c r="GB16" s="10">
        <v>1</v>
      </c>
      <c r="GC16" s="10"/>
      <c r="GD16" s="10"/>
      <c r="GE16" s="10">
        <v>1</v>
      </c>
      <c r="GF16" s="10"/>
      <c r="GG16" s="10"/>
      <c r="GH16" s="10">
        <v>1</v>
      </c>
      <c r="GI16" s="10"/>
      <c r="GJ16" s="10"/>
      <c r="GK16" s="10">
        <v>1</v>
      </c>
      <c r="GL16" s="10"/>
      <c r="GM16" s="10"/>
      <c r="GN16" s="10">
        <v>1</v>
      </c>
      <c r="GO16" s="10"/>
      <c r="GP16" s="10"/>
      <c r="GQ16" s="10">
        <v>1</v>
      </c>
      <c r="GR16" s="10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75">
      <c r="A17" s="9">
        <v>4</v>
      </c>
      <c r="B17" s="20" t="s">
        <v>651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10">
        <v>1</v>
      </c>
      <c r="FM17" s="10"/>
      <c r="FN17" s="10"/>
      <c r="FO17" s="10">
        <v>1</v>
      </c>
      <c r="FP17" s="10"/>
      <c r="FQ17" s="10"/>
      <c r="FR17" s="10">
        <v>1</v>
      </c>
      <c r="FS17" s="10"/>
      <c r="FT17" s="10"/>
      <c r="FU17" s="10">
        <v>1</v>
      </c>
      <c r="FV17" s="10"/>
      <c r="FW17" s="10"/>
      <c r="FX17" s="10">
        <v>1</v>
      </c>
      <c r="FY17" s="10"/>
      <c r="FZ17" s="10"/>
      <c r="GA17" s="10">
        <v>1</v>
      </c>
      <c r="GB17" s="10"/>
      <c r="GC17" s="10"/>
      <c r="GD17" s="10">
        <v>1</v>
      </c>
      <c r="GE17" s="10"/>
      <c r="GF17" s="10"/>
      <c r="GG17" s="10">
        <v>1</v>
      </c>
      <c r="GH17" s="10"/>
      <c r="GI17" s="10"/>
      <c r="GJ17" s="10">
        <v>1</v>
      </c>
      <c r="GK17" s="10"/>
      <c r="GL17" s="10"/>
      <c r="GM17" s="10">
        <v>1</v>
      </c>
      <c r="GN17" s="10"/>
      <c r="GO17" s="10"/>
      <c r="GP17" s="10">
        <v>1</v>
      </c>
      <c r="GQ17" s="10"/>
      <c r="GR17" s="10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75">
      <c r="A18" s="9">
        <v>5</v>
      </c>
      <c r="B18" s="20" t="s">
        <v>652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>
        <v>1</v>
      </c>
      <c r="Y18" s="10"/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>
        <v>1</v>
      </c>
      <c r="EL18" s="10"/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0">
        <v>1</v>
      </c>
      <c r="FM18" s="10"/>
      <c r="FN18" s="10"/>
      <c r="FO18" s="10">
        <v>1</v>
      </c>
      <c r="FP18" s="10"/>
      <c r="FQ18" s="10"/>
      <c r="FR18" s="10">
        <v>1</v>
      </c>
      <c r="FS18" s="10"/>
      <c r="FT18" s="10"/>
      <c r="FU18" s="10">
        <v>1</v>
      </c>
      <c r="FV18" s="10"/>
      <c r="FW18" s="10"/>
      <c r="FX18" s="10">
        <v>1</v>
      </c>
      <c r="FY18" s="10"/>
      <c r="FZ18" s="10"/>
      <c r="GA18" s="10">
        <v>1</v>
      </c>
      <c r="GB18" s="10"/>
      <c r="GC18" s="10"/>
      <c r="GD18" s="10">
        <v>1</v>
      </c>
      <c r="GE18" s="10"/>
      <c r="GF18" s="10"/>
      <c r="GG18" s="10">
        <v>1</v>
      </c>
      <c r="GH18" s="10"/>
      <c r="GI18" s="10"/>
      <c r="GJ18" s="10">
        <v>1</v>
      </c>
      <c r="GK18" s="10"/>
      <c r="GL18" s="10"/>
      <c r="GM18" s="10">
        <v>1</v>
      </c>
      <c r="GN18" s="10"/>
      <c r="GO18" s="10"/>
      <c r="GP18" s="10">
        <v>1</v>
      </c>
      <c r="GQ18" s="10"/>
      <c r="GR18" s="10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75">
      <c r="A19" s="9">
        <v>6</v>
      </c>
      <c r="B19" s="20" t="s">
        <v>653</v>
      </c>
      <c r="C19" s="10">
        <v>1</v>
      </c>
      <c r="D19" s="10"/>
      <c r="E19" s="10"/>
      <c r="F19" s="10">
        <v>1</v>
      </c>
      <c r="G19" s="10"/>
      <c r="H19" s="10"/>
      <c r="I19" s="10">
        <v>1</v>
      </c>
      <c r="J19" s="10"/>
      <c r="K19" s="10"/>
      <c r="L19" s="10">
        <v>1</v>
      </c>
      <c r="M19" s="10"/>
      <c r="N19" s="10"/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>
        <v>1</v>
      </c>
      <c r="Y19" s="10"/>
      <c r="Z19" s="10"/>
      <c r="AA19" s="10">
        <v>1</v>
      </c>
      <c r="AB19" s="10"/>
      <c r="AC19" s="10"/>
      <c r="AD19" s="10">
        <v>1</v>
      </c>
      <c r="AE19" s="10"/>
      <c r="AF19" s="10"/>
      <c r="AG19" s="10">
        <v>1</v>
      </c>
      <c r="AH19" s="10"/>
      <c r="AI19" s="10"/>
      <c r="AJ19" s="10">
        <v>1</v>
      </c>
      <c r="AK19" s="10"/>
      <c r="AL19" s="10"/>
      <c r="AM19" s="10">
        <v>1</v>
      </c>
      <c r="AN19" s="10"/>
      <c r="AO19" s="10"/>
      <c r="AP19" s="10">
        <v>1</v>
      </c>
      <c r="AQ19" s="10"/>
      <c r="AR19" s="10"/>
      <c r="AS19" s="10">
        <v>1</v>
      </c>
      <c r="AT19" s="10"/>
      <c r="AU19" s="10"/>
      <c r="AV19" s="10">
        <v>1</v>
      </c>
      <c r="AW19" s="10"/>
      <c r="AX19" s="10"/>
      <c r="AY19" s="10">
        <v>1</v>
      </c>
      <c r="AZ19" s="10"/>
      <c r="BA19" s="10"/>
      <c r="BB19" s="10">
        <v>1</v>
      </c>
      <c r="BC19" s="10"/>
      <c r="BD19" s="10"/>
      <c r="BE19" s="10">
        <v>1</v>
      </c>
      <c r="BF19" s="10"/>
      <c r="BG19" s="10"/>
      <c r="BH19" s="10">
        <v>1</v>
      </c>
      <c r="BI19" s="10"/>
      <c r="BJ19" s="10"/>
      <c r="BK19" s="10">
        <v>1</v>
      </c>
      <c r="BL19" s="10"/>
      <c r="BM19" s="10"/>
      <c r="BN19" s="10">
        <v>1</v>
      </c>
      <c r="BO19" s="10"/>
      <c r="BP19" s="10"/>
      <c r="BQ19" s="10">
        <v>1</v>
      </c>
      <c r="BR19" s="10"/>
      <c r="BS19" s="10"/>
      <c r="BT19" s="10">
        <v>1</v>
      </c>
      <c r="BU19" s="10"/>
      <c r="BV19" s="10"/>
      <c r="BW19" s="10">
        <v>1</v>
      </c>
      <c r="BX19" s="10"/>
      <c r="BY19" s="10"/>
      <c r="BZ19" s="10">
        <v>1</v>
      </c>
      <c r="CA19" s="10"/>
      <c r="CB19" s="10"/>
      <c r="CC19" s="10">
        <v>1</v>
      </c>
      <c r="CD19" s="10"/>
      <c r="CE19" s="10"/>
      <c r="CF19" s="10">
        <v>1</v>
      </c>
      <c r="CG19" s="10"/>
      <c r="CH19" s="10"/>
      <c r="CI19" s="10">
        <v>1</v>
      </c>
      <c r="CJ19" s="10"/>
      <c r="CK19" s="10"/>
      <c r="CL19" s="10">
        <v>1</v>
      </c>
      <c r="CM19" s="10"/>
      <c r="CN19" s="10"/>
      <c r="CO19" s="10">
        <v>1</v>
      </c>
      <c r="CP19" s="10"/>
      <c r="CQ19" s="10"/>
      <c r="CR19" s="10">
        <v>1</v>
      </c>
      <c r="CS19" s="10"/>
      <c r="CT19" s="10"/>
      <c r="CU19" s="10">
        <v>1</v>
      </c>
      <c r="CV19" s="10"/>
      <c r="CW19" s="10"/>
      <c r="CX19" s="10">
        <v>1</v>
      </c>
      <c r="CY19" s="10"/>
      <c r="CZ19" s="10"/>
      <c r="DA19" s="10">
        <v>1</v>
      </c>
      <c r="DB19" s="10"/>
      <c r="DC19" s="10"/>
      <c r="DD19" s="10">
        <v>1</v>
      </c>
      <c r="DE19" s="10"/>
      <c r="DF19" s="10"/>
      <c r="DG19" s="10">
        <v>1</v>
      </c>
      <c r="DH19" s="10"/>
      <c r="DI19" s="10"/>
      <c r="DJ19" s="10">
        <v>1</v>
      </c>
      <c r="DK19" s="10"/>
      <c r="DL19" s="10"/>
      <c r="DM19" s="10">
        <v>1</v>
      </c>
      <c r="DN19" s="10"/>
      <c r="DO19" s="10"/>
      <c r="DP19" s="10">
        <v>1</v>
      </c>
      <c r="DQ19" s="10"/>
      <c r="DR19" s="10"/>
      <c r="DS19" s="10">
        <v>1</v>
      </c>
      <c r="DT19" s="10"/>
      <c r="DU19" s="10"/>
      <c r="DV19" s="10">
        <v>1</v>
      </c>
      <c r="DW19" s="10"/>
      <c r="DX19" s="10"/>
      <c r="DY19" s="10">
        <v>1</v>
      </c>
      <c r="DZ19" s="10"/>
      <c r="EA19" s="10"/>
      <c r="EB19" s="10">
        <v>1</v>
      </c>
      <c r="EC19" s="10"/>
      <c r="ED19" s="10"/>
      <c r="EE19" s="10">
        <v>1</v>
      </c>
      <c r="EF19" s="10"/>
      <c r="EG19" s="10"/>
      <c r="EH19" s="10">
        <v>1</v>
      </c>
      <c r="EI19" s="10"/>
      <c r="EJ19" s="10"/>
      <c r="EK19" s="10">
        <v>1</v>
      </c>
      <c r="EL19" s="10"/>
      <c r="EM19" s="10"/>
      <c r="EN19" s="10">
        <v>1</v>
      </c>
      <c r="EO19" s="10"/>
      <c r="EP19" s="10"/>
      <c r="EQ19" s="10">
        <v>1</v>
      </c>
      <c r="ER19" s="10"/>
      <c r="ES19" s="10"/>
      <c r="ET19" s="10">
        <v>1</v>
      </c>
      <c r="EU19" s="10"/>
      <c r="EV19" s="10"/>
      <c r="EW19" s="10">
        <v>1</v>
      </c>
      <c r="EX19" s="10"/>
      <c r="EY19" s="10"/>
      <c r="EZ19" s="10">
        <v>1</v>
      </c>
      <c r="FA19" s="10"/>
      <c r="FB19" s="10"/>
      <c r="FC19" s="10">
        <v>1</v>
      </c>
      <c r="FD19" s="10"/>
      <c r="FE19" s="10"/>
      <c r="FF19" s="10">
        <v>1</v>
      </c>
      <c r="FG19" s="10"/>
      <c r="FH19" s="10"/>
      <c r="FI19" s="10">
        <v>1</v>
      </c>
      <c r="FJ19" s="10"/>
      <c r="FK19" s="10"/>
      <c r="FL19" s="10">
        <v>1</v>
      </c>
      <c r="FM19" s="10"/>
      <c r="FN19" s="10"/>
      <c r="FO19" s="10">
        <v>1</v>
      </c>
      <c r="FP19" s="10"/>
      <c r="FQ19" s="10"/>
      <c r="FR19" s="10">
        <v>1</v>
      </c>
      <c r="FS19" s="10"/>
      <c r="FT19" s="10"/>
      <c r="FU19" s="10">
        <v>1</v>
      </c>
      <c r="FV19" s="10"/>
      <c r="FW19" s="10"/>
      <c r="FX19" s="10">
        <v>1</v>
      </c>
      <c r="FY19" s="10"/>
      <c r="FZ19" s="10"/>
      <c r="GA19" s="10">
        <v>1</v>
      </c>
      <c r="GB19" s="10"/>
      <c r="GC19" s="10"/>
      <c r="GD19" s="10">
        <v>1</v>
      </c>
      <c r="GE19" s="10"/>
      <c r="GF19" s="10"/>
      <c r="GG19" s="10">
        <v>1</v>
      </c>
      <c r="GH19" s="10"/>
      <c r="GI19" s="10"/>
      <c r="GJ19" s="10">
        <v>1</v>
      </c>
      <c r="GK19" s="10"/>
      <c r="GL19" s="10"/>
      <c r="GM19" s="10">
        <v>1</v>
      </c>
      <c r="GN19" s="10"/>
      <c r="GO19" s="10"/>
      <c r="GP19" s="10">
        <v>1</v>
      </c>
      <c r="GQ19" s="10"/>
      <c r="GR19" s="10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31.5">
      <c r="A20" s="9">
        <v>7</v>
      </c>
      <c r="B20" s="20" t="s">
        <v>654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>
        <v>1</v>
      </c>
      <c r="AB20" s="10"/>
      <c r="AC20" s="10"/>
      <c r="AD20" s="10">
        <v>1</v>
      </c>
      <c r="AE20" s="10"/>
      <c r="AF20" s="10"/>
      <c r="AG20" s="10">
        <v>1</v>
      </c>
      <c r="AH20" s="10"/>
      <c r="AI20" s="10"/>
      <c r="AJ20" s="10">
        <v>1</v>
      </c>
      <c r="AK20" s="10"/>
      <c r="AL20" s="10"/>
      <c r="AM20" s="10">
        <v>1</v>
      </c>
      <c r="AN20" s="10"/>
      <c r="AO20" s="10"/>
      <c r="AP20" s="10">
        <v>1</v>
      </c>
      <c r="AQ20" s="10"/>
      <c r="AR20" s="10"/>
      <c r="AS20" s="10">
        <v>1</v>
      </c>
      <c r="AT20" s="10"/>
      <c r="AU20" s="10"/>
      <c r="AV20" s="10">
        <v>1</v>
      </c>
      <c r="AW20" s="10"/>
      <c r="AX20" s="10"/>
      <c r="AY20" s="10">
        <v>1</v>
      </c>
      <c r="AZ20" s="10"/>
      <c r="BA20" s="10"/>
      <c r="BB20" s="10">
        <v>1</v>
      </c>
      <c r="BC20" s="10"/>
      <c r="BD20" s="10"/>
      <c r="BE20" s="10">
        <v>1</v>
      </c>
      <c r="BF20" s="10"/>
      <c r="BG20" s="10"/>
      <c r="BH20" s="10">
        <v>1</v>
      </c>
      <c r="BI20" s="10"/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>
        <v>1</v>
      </c>
      <c r="CG20" s="10"/>
      <c r="CH20" s="10"/>
      <c r="CI20" s="10">
        <v>1</v>
      </c>
      <c r="CJ20" s="10"/>
      <c r="CK20" s="10"/>
      <c r="CL20" s="10">
        <v>1</v>
      </c>
      <c r="CM20" s="10"/>
      <c r="CN20" s="10"/>
      <c r="CO20" s="10">
        <v>1</v>
      </c>
      <c r="CP20" s="10"/>
      <c r="CQ20" s="10"/>
      <c r="CR20" s="10">
        <v>1</v>
      </c>
      <c r="CS20" s="10"/>
      <c r="CT20" s="10"/>
      <c r="CU20" s="10">
        <v>1</v>
      </c>
      <c r="CV20" s="10"/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>
        <v>1</v>
      </c>
      <c r="DN20" s="10"/>
      <c r="DO20" s="10"/>
      <c r="DP20" s="10">
        <v>1</v>
      </c>
      <c r="DQ20" s="10"/>
      <c r="DR20" s="10"/>
      <c r="DS20" s="10">
        <v>1</v>
      </c>
      <c r="DT20" s="10"/>
      <c r="DU20" s="10"/>
      <c r="DV20" s="10">
        <v>1</v>
      </c>
      <c r="DW20" s="10"/>
      <c r="DX20" s="10"/>
      <c r="DY20" s="10">
        <v>1</v>
      </c>
      <c r="DZ20" s="10"/>
      <c r="EA20" s="10"/>
      <c r="EB20" s="10">
        <v>1</v>
      </c>
      <c r="EC20" s="10"/>
      <c r="ED20" s="10"/>
      <c r="EE20" s="10">
        <v>1</v>
      </c>
      <c r="EF20" s="10"/>
      <c r="EG20" s="10"/>
      <c r="EH20" s="10">
        <v>1</v>
      </c>
      <c r="EI20" s="10"/>
      <c r="EJ20" s="10"/>
      <c r="EK20" s="10">
        <v>1</v>
      </c>
      <c r="EL20" s="10"/>
      <c r="EM20" s="10"/>
      <c r="EN20" s="10">
        <v>1</v>
      </c>
      <c r="EO20" s="10"/>
      <c r="EP20" s="10"/>
      <c r="EQ20" s="10">
        <v>1</v>
      </c>
      <c r="ER20" s="10"/>
      <c r="ES20" s="10"/>
      <c r="ET20" s="10">
        <v>1</v>
      </c>
      <c r="EU20" s="10"/>
      <c r="EV20" s="10"/>
      <c r="EW20" s="10">
        <v>1</v>
      </c>
      <c r="EX20" s="10"/>
      <c r="EY20" s="10"/>
      <c r="EZ20" s="10">
        <v>1</v>
      </c>
      <c r="FA20" s="10"/>
      <c r="FB20" s="10"/>
      <c r="FC20" s="10">
        <v>1</v>
      </c>
      <c r="FD20" s="10"/>
      <c r="FE20" s="10"/>
      <c r="FF20" s="10">
        <v>1</v>
      </c>
      <c r="FG20" s="10"/>
      <c r="FH20" s="10"/>
      <c r="FI20" s="10">
        <v>1</v>
      </c>
      <c r="FJ20" s="10"/>
      <c r="FK20" s="10"/>
      <c r="FL20" s="10">
        <v>1</v>
      </c>
      <c r="FM20" s="10"/>
      <c r="FN20" s="10"/>
      <c r="FO20" s="10">
        <v>1</v>
      </c>
      <c r="FP20" s="10"/>
      <c r="FQ20" s="10"/>
      <c r="FR20" s="10">
        <v>1</v>
      </c>
      <c r="FS20" s="10"/>
      <c r="FT20" s="10"/>
      <c r="FU20" s="10">
        <v>1</v>
      </c>
      <c r="FV20" s="10"/>
      <c r="FW20" s="10"/>
      <c r="FX20" s="10">
        <v>1</v>
      </c>
      <c r="FY20" s="10"/>
      <c r="FZ20" s="10"/>
      <c r="GA20" s="10">
        <v>1</v>
      </c>
      <c r="GB20" s="10"/>
      <c r="GC20" s="10"/>
      <c r="GD20" s="10">
        <v>1</v>
      </c>
      <c r="GE20" s="10"/>
      <c r="GF20" s="10"/>
      <c r="GG20" s="10">
        <v>1</v>
      </c>
      <c r="GH20" s="10"/>
      <c r="GI20" s="10"/>
      <c r="GJ20" s="10">
        <v>1</v>
      </c>
      <c r="GK20" s="10"/>
      <c r="GL20" s="10"/>
      <c r="GM20" s="10">
        <v>1</v>
      </c>
      <c r="GN20" s="10"/>
      <c r="GO20" s="10"/>
      <c r="GP20" s="10">
        <v>1</v>
      </c>
      <c r="GQ20" s="10"/>
      <c r="GR20" s="10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5">
        <v>8</v>
      </c>
      <c r="B21" s="10" t="s">
        <v>655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>
        <v>1</v>
      </c>
      <c r="DE21" s="10"/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10">
        <v>1</v>
      </c>
      <c r="DT21" s="10"/>
      <c r="DU21" s="10"/>
      <c r="DV21" s="10">
        <v>1</v>
      </c>
      <c r="DW21" s="10"/>
      <c r="DX21" s="10"/>
      <c r="DY21" s="10">
        <v>1</v>
      </c>
      <c r="DZ21" s="10"/>
      <c r="EA21" s="10"/>
      <c r="EB21" s="10">
        <v>1</v>
      </c>
      <c r="EC21" s="10"/>
      <c r="ED21" s="10"/>
      <c r="EE21" s="10">
        <v>1</v>
      </c>
      <c r="EF21" s="10"/>
      <c r="EG21" s="10"/>
      <c r="EH21" s="10">
        <v>1</v>
      </c>
      <c r="EI21" s="10"/>
      <c r="EJ21" s="10"/>
      <c r="EK21" s="10">
        <v>1</v>
      </c>
      <c r="EL21" s="10"/>
      <c r="EM21" s="10"/>
      <c r="EN21" s="10">
        <v>1</v>
      </c>
      <c r="EO21" s="10"/>
      <c r="EP21" s="10"/>
      <c r="EQ21" s="10">
        <v>1</v>
      </c>
      <c r="ER21" s="10"/>
      <c r="ES21" s="10"/>
      <c r="ET21" s="10">
        <v>1</v>
      </c>
      <c r="EU21" s="10"/>
      <c r="EV21" s="10"/>
      <c r="EW21" s="10">
        <v>1</v>
      </c>
      <c r="EX21" s="10"/>
      <c r="EY21" s="10"/>
      <c r="EZ21" s="10">
        <v>1</v>
      </c>
      <c r="FA21" s="10"/>
      <c r="FB21" s="10"/>
      <c r="FC21" s="10">
        <v>1</v>
      </c>
      <c r="FD21" s="10"/>
      <c r="FE21" s="10"/>
      <c r="FF21" s="10">
        <v>1</v>
      </c>
      <c r="FG21" s="10"/>
      <c r="FH21" s="10"/>
      <c r="FI21" s="10">
        <v>1</v>
      </c>
      <c r="FJ21" s="10"/>
      <c r="FK21" s="10"/>
      <c r="FL21" s="10">
        <v>1</v>
      </c>
      <c r="FM21" s="10"/>
      <c r="FN21" s="10"/>
      <c r="FO21" s="10">
        <v>1</v>
      </c>
      <c r="FP21" s="10"/>
      <c r="FQ21" s="10"/>
      <c r="FR21" s="10">
        <v>1</v>
      </c>
      <c r="FS21" s="10"/>
      <c r="FT21" s="10"/>
      <c r="FU21" s="10">
        <v>1</v>
      </c>
      <c r="FV21" s="10"/>
      <c r="FW21" s="10"/>
      <c r="FX21" s="10">
        <v>1</v>
      </c>
      <c r="FY21" s="10"/>
      <c r="FZ21" s="10"/>
      <c r="GA21" s="10">
        <v>1</v>
      </c>
      <c r="GB21" s="10"/>
      <c r="GC21" s="10"/>
      <c r="GD21" s="10">
        <v>1</v>
      </c>
      <c r="GE21" s="10"/>
      <c r="GF21" s="10"/>
      <c r="GG21" s="10">
        <v>1</v>
      </c>
      <c r="GH21" s="10"/>
      <c r="GI21" s="10"/>
      <c r="GJ21" s="10">
        <v>1</v>
      </c>
      <c r="GK21" s="10"/>
      <c r="GL21" s="10"/>
      <c r="GM21" s="10">
        <v>1</v>
      </c>
      <c r="GN21" s="10"/>
      <c r="GO21" s="10"/>
      <c r="GP21" s="10">
        <v>1</v>
      </c>
      <c r="GQ21" s="10"/>
      <c r="GR21" s="10"/>
    </row>
    <row r="22" spans="1:254">
      <c r="A22" s="5">
        <v>9</v>
      </c>
      <c r="B22" s="10" t="s">
        <v>656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>
        <v>1</v>
      </c>
      <c r="AE22" s="10"/>
      <c r="AF22" s="10"/>
      <c r="AG22" s="10">
        <v>1</v>
      </c>
      <c r="AH22" s="10"/>
      <c r="AI22" s="10"/>
      <c r="AJ22" s="10">
        <v>1</v>
      </c>
      <c r="AK22" s="10"/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>
        <v>1</v>
      </c>
      <c r="AW22" s="10"/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>
        <v>1</v>
      </c>
      <c r="BR22" s="10"/>
      <c r="BS22" s="10"/>
      <c r="BT22" s="10">
        <v>1</v>
      </c>
      <c r="BU22" s="10"/>
      <c r="BV22" s="10"/>
      <c r="BW22" s="10">
        <v>1</v>
      </c>
      <c r="BX22" s="10"/>
      <c r="BY22" s="10"/>
      <c r="BZ22" s="10">
        <v>1</v>
      </c>
      <c r="CA22" s="10"/>
      <c r="CB22" s="10"/>
      <c r="CC22" s="10">
        <v>1</v>
      </c>
      <c r="CD22" s="10"/>
      <c r="CE22" s="10"/>
      <c r="CF22" s="10">
        <v>1</v>
      </c>
      <c r="CG22" s="10"/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>
        <v>1</v>
      </c>
      <c r="CV22" s="10"/>
      <c r="CW22" s="10"/>
      <c r="CX22" s="10">
        <v>1</v>
      </c>
      <c r="CY22" s="10"/>
      <c r="CZ22" s="10"/>
      <c r="DA22" s="10">
        <v>1</v>
      </c>
      <c r="DB22" s="10"/>
      <c r="DC22" s="10"/>
      <c r="DD22" s="10">
        <v>1</v>
      </c>
      <c r="DE22" s="10"/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10">
        <v>1</v>
      </c>
      <c r="DT22" s="10"/>
      <c r="DU22" s="10"/>
      <c r="DV22" s="10">
        <v>1</v>
      </c>
      <c r="DW22" s="10"/>
      <c r="DX22" s="10"/>
      <c r="DY22" s="10">
        <v>1</v>
      </c>
      <c r="DZ22" s="10"/>
      <c r="EA22" s="10"/>
      <c r="EB22" s="10">
        <v>1</v>
      </c>
      <c r="EC22" s="10"/>
      <c r="ED22" s="10"/>
      <c r="EE22" s="10">
        <v>1</v>
      </c>
      <c r="EF22" s="10"/>
      <c r="EG22" s="10"/>
      <c r="EH22" s="10">
        <v>1</v>
      </c>
      <c r="EI22" s="10"/>
      <c r="EJ22" s="10"/>
      <c r="EK22" s="10">
        <v>1</v>
      </c>
      <c r="EL22" s="10"/>
      <c r="EM22" s="10"/>
      <c r="EN22" s="10">
        <v>1</v>
      </c>
      <c r="EO22" s="10"/>
      <c r="EP22" s="10"/>
      <c r="EQ22" s="10">
        <v>1</v>
      </c>
      <c r="ER22" s="10"/>
      <c r="ES22" s="10"/>
      <c r="ET22" s="10">
        <v>1</v>
      </c>
      <c r="EU22" s="10"/>
      <c r="EV22" s="10"/>
      <c r="EW22" s="10">
        <v>1</v>
      </c>
      <c r="EX22" s="10"/>
      <c r="EY22" s="10"/>
      <c r="EZ22" s="10">
        <v>1</v>
      </c>
      <c r="FA22" s="10"/>
      <c r="FB22" s="10"/>
      <c r="FC22" s="10">
        <v>1</v>
      </c>
      <c r="FD22" s="10"/>
      <c r="FE22" s="10"/>
      <c r="FF22" s="10">
        <v>1</v>
      </c>
      <c r="FG22" s="10"/>
      <c r="FH22" s="10"/>
      <c r="FI22" s="10">
        <v>1</v>
      </c>
      <c r="FJ22" s="10"/>
      <c r="FK22" s="10"/>
      <c r="FL22" s="10">
        <v>1</v>
      </c>
      <c r="FM22" s="10"/>
      <c r="FN22" s="10"/>
      <c r="FO22" s="10">
        <v>1</v>
      </c>
      <c r="FP22" s="10"/>
      <c r="FQ22" s="10"/>
      <c r="FR22" s="10">
        <v>1</v>
      </c>
      <c r="FS22" s="10"/>
      <c r="FT22" s="10"/>
      <c r="FU22" s="10">
        <v>1</v>
      </c>
      <c r="FV22" s="10"/>
      <c r="FW22" s="10"/>
      <c r="FX22" s="10">
        <v>1</v>
      </c>
      <c r="FY22" s="10"/>
      <c r="FZ22" s="10"/>
      <c r="GA22" s="10">
        <v>1</v>
      </c>
      <c r="GB22" s="10"/>
      <c r="GC22" s="10"/>
      <c r="GD22" s="10">
        <v>1</v>
      </c>
      <c r="GE22" s="10"/>
      <c r="GF22" s="10"/>
      <c r="GG22" s="10">
        <v>1</v>
      </c>
      <c r="GH22" s="10"/>
      <c r="GI22" s="10"/>
      <c r="GJ22" s="10">
        <v>1</v>
      </c>
      <c r="GK22" s="10"/>
      <c r="GL22" s="10"/>
      <c r="GM22" s="10">
        <v>1</v>
      </c>
      <c r="GN22" s="10"/>
      <c r="GO22" s="10"/>
      <c r="GP22" s="10">
        <v>1</v>
      </c>
      <c r="GQ22" s="10"/>
      <c r="GR22" s="10"/>
    </row>
    <row r="23" spans="1:254">
      <c r="A23" s="5">
        <v>10</v>
      </c>
      <c r="B23" s="10" t="s">
        <v>657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>
        <v>1</v>
      </c>
      <c r="AB23" s="10"/>
      <c r="AC23" s="10"/>
      <c r="AD23" s="10">
        <v>1</v>
      </c>
      <c r="AE23" s="10"/>
      <c r="AF23" s="10"/>
      <c r="AG23" s="10">
        <v>1</v>
      </c>
      <c r="AH23" s="10"/>
      <c r="AI23" s="10"/>
      <c r="AJ23" s="10">
        <v>1</v>
      </c>
      <c r="AK23" s="10"/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10">
        <v>1</v>
      </c>
      <c r="BL23" s="10"/>
      <c r="BM23" s="10"/>
      <c r="BN23" s="10">
        <v>1</v>
      </c>
      <c r="BO23" s="10"/>
      <c r="BP23" s="10"/>
      <c r="BQ23" s="10">
        <v>1</v>
      </c>
      <c r="BR23" s="10"/>
      <c r="BS23" s="10"/>
      <c r="BT23" s="10">
        <v>1</v>
      </c>
      <c r="BU23" s="10"/>
      <c r="BV23" s="10"/>
      <c r="BW23" s="10">
        <v>1</v>
      </c>
      <c r="BX23" s="10"/>
      <c r="BY23" s="10"/>
      <c r="BZ23" s="10">
        <v>1</v>
      </c>
      <c r="CA23" s="10"/>
      <c r="CB23" s="10"/>
      <c r="CC23" s="10">
        <v>1</v>
      </c>
      <c r="CD23" s="10"/>
      <c r="CE23" s="10"/>
      <c r="CF23" s="10">
        <v>1</v>
      </c>
      <c r="CG23" s="10"/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10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10">
        <v>1</v>
      </c>
      <c r="DT23" s="10"/>
      <c r="DU23" s="10"/>
      <c r="DV23" s="10">
        <v>1</v>
      </c>
      <c r="DW23" s="10"/>
      <c r="DX23" s="10"/>
      <c r="DY23" s="10">
        <v>1</v>
      </c>
      <c r="DZ23" s="10"/>
      <c r="EA23" s="10"/>
      <c r="EB23" s="10">
        <v>1</v>
      </c>
      <c r="EC23" s="10"/>
      <c r="ED23" s="10"/>
      <c r="EE23" s="10">
        <v>1</v>
      </c>
      <c r="EF23" s="10"/>
      <c r="EG23" s="10"/>
      <c r="EH23" s="10">
        <v>1</v>
      </c>
      <c r="EI23" s="10"/>
      <c r="EJ23" s="10"/>
      <c r="EK23" s="10">
        <v>1</v>
      </c>
      <c r="EL23" s="10"/>
      <c r="EM23" s="10"/>
      <c r="EN23" s="10">
        <v>1</v>
      </c>
      <c r="EO23" s="10"/>
      <c r="EP23" s="10"/>
      <c r="EQ23" s="10">
        <v>1</v>
      </c>
      <c r="ER23" s="10"/>
      <c r="ES23" s="10"/>
      <c r="ET23" s="10">
        <v>1</v>
      </c>
      <c r="EU23" s="10"/>
      <c r="EV23" s="10"/>
      <c r="EW23" s="10">
        <v>1</v>
      </c>
      <c r="EX23" s="10"/>
      <c r="EY23" s="10"/>
      <c r="EZ23" s="10">
        <v>1</v>
      </c>
      <c r="FA23" s="10"/>
      <c r="FB23" s="10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  <c r="FL23" s="10">
        <v>1</v>
      </c>
      <c r="FM23" s="10"/>
      <c r="FN23" s="10"/>
      <c r="FO23" s="10">
        <v>1</v>
      </c>
      <c r="FP23" s="10"/>
      <c r="FQ23" s="10"/>
      <c r="FR23" s="10">
        <v>1</v>
      </c>
      <c r="FS23" s="10"/>
      <c r="FT23" s="10"/>
      <c r="FU23" s="10">
        <v>1</v>
      </c>
      <c r="FV23" s="10"/>
      <c r="FW23" s="10"/>
      <c r="FX23" s="10">
        <v>1</v>
      </c>
      <c r="FY23" s="10"/>
      <c r="FZ23" s="10"/>
      <c r="GA23" s="10">
        <v>1</v>
      </c>
      <c r="GB23" s="10"/>
      <c r="GC23" s="10"/>
      <c r="GD23" s="10">
        <v>1</v>
      </c>
      <c r="GE23" s="10"/>
      <c r="GF23" s="10"/>
      <c r="GG23" s="10">
        <v>1</v>
      </c>
      <c r="GH23" s="10"/>
      <c r="GI23" s="10"/>
      <c r="GJ23" s="10">
        <v>1</v>
      </c>
      <c r="GK23" s="10"/>
      <c r="GL23" s="10"/>
      <c r="GM23" s="10">
        <v>1</v>
      </c>
      <c r="GN23" s="10"/>
      <c r="GO23" s="10"/>
      <c r="GP23" s="10">
        <v>1</v>
      </c>
      <c r="GQ23" s="10"/>
      <c r="GR23" s="10"/>
    </row>
    <row r="24" spans="1:254" ht="15.75">
      <c r="A24" s="5">
        <v>11</v>
      </c>
      <c r="B24" s="10" t="s">
        <v>658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/>
      <c r="V24" s="10">
        <v>1</v>
      </c>
      <c r="W24" s="10"/>
      <c r="X24" s="10"/>
      <c r="Y24" s="10">
        <v>1</v>
      </c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>
        <v>1</v>
      </c>
      <c r="AX24" s="10"/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>
        <v>1</v>
      </c>
      <c r="BJ24" s="10"/>
      <c r="BK24" s="10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0"/>
      <c r="BT24" s="10"/>
      <c r="BU24" s="10">
        <v>1</v>
      </c>
      <c r="BV24" s="10"/>
      <c r="BW24" s="10"/>
      <c r="BX24" s="10">
        <v>1</v>
      </c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/>
      <c r="CM24" s="10">
        <v>1</v>
      </c>
      <c r="CN24" s="10"/>
      <c r="CO24" s="10"/>
      <c r="CP24" s="10">
        <v>1</v>
      </c>
      <c r="CQ24" s="10"/>
      <c r="CR24" s="10"/>
      <c r="CS24" s="10">
        <v>1</v>
      </c>
      <c r="CT24" s="10"/>
      <c r="CU24" s="10"/>
      <c r="CV24" s="10">
        <v>1</v>
      </c>
      <c r="CW24" s="10"/>
      <c r="CX24" s="10"/>
      <c r="CY24" s="10">
        <v>1</v>
      </c>
      <c r="CZ24" s="10"/>
      <c r="DA24" s="10"/>
      <c r="DB24" s="10">
        <v>1</v>
      </c>
      <c r="DC24" s="10"/>
      <c r="DD24" s="10"/>
      <c r="DE24" s="10">
        <v>1</v>
      </c>
      <c r="DF24" s="10"/>
      <c r="DG24" s="10"/>
      <c r="DH24" s="10">
        <v>1</v>
      </c>
      <c r="DI24" s="10"/>
      <c r="DJ24" s="10"/>
      <c r="DK24" s="10">
        <v>1</v>
      </c>
      <c r="DL24" s="10"/>
      <c r="DM24" s="10"/>
      <c r="DN24" s="10">
        <v>1</v>
      </c>
      <c r="DO24" s="10"/>
      <c r="DP24" s="10"/>
      <c r="DQ24" s="10">
        <v>1</v>
      </c>
      <c r="DR24" s="10"/>
      <c r="DS24" s="10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0"/>
      <c r="EB24" s="10"/>
      <c r="EC24" s="10">
        <v>1</v>
      </c>
      <c r="ED24" s="10"/>
      <c r="EE24" s="10"/>
      <c r="EF24" s="10">
        <v>1</v>
      </c>
      <c r="EG24" s="10"/>
      <c r="EH24" s="10"/>
      <c r="EI24" s="10">
        <v>1</v>
      </c>
      <c r="EJ24" s="10"/>
      <c r="EK24" s="10"/>
      <c r="EL24" s="10">
        <v>1</v>
      </c>
      <c r="EM24" s="10"/>
      <c r="EN24" s="10"/>
      <c r="EO24" s="10">
        <v>1</v>
      </c>
      <c r="EP24" s="10"/>
      <c r="EQ24" s="10"/>
      <c r="ER24" s="10">
        <v>1</v>
      </c>
      <c r="ES24" s="10"/>
      <c r="ET24" s="10"/>
      <c r="EU24" s="10">
        <v>1</v>
      </c>
      <c r="EV24" s="10"/>
      <c r="EW24" s="10"/>
      <c r="EX24" s="10">
        <v>1</v>
      </c>
      <c r="EY24" s="10"/>
      <c r="EZ24" s="10"/>
      <c r="FA24" s="10">
        <v>1</v>
      </c>
      <c r="FB24" s="10"/>
      <c r="FC24" s="10"/>
      <c r="FD24" s="10">
        <v>1</v>
      </c>
      <c r="FE24" s="10"/>
      <c r="FF24" s="10"/>
      <c r="FG24" s="10">
        <v>1</v>
      </c>
      <c r="FH24" s="10"/>
      <c r="FI24" s="10"/>
      <c r="FJ24" s="10">
        <v>1</v>
      </c>
      <c r="FK24" s="10"/>
      <c r="FL24" s="10"/>
      <c r="FM24" s="10">
        <v>1</v>
      </c>
      <c r="FN24" s="10"/>
      <c r="FO24" s="10"/>
      <c r="FP24" s="10">
        <v>1</v>
      </c>
      <c r="FQ24" s="10"/>
      <c r="FR24" s="10"/>
      <c r="FS24" s="10">
        <v>1</v>
      </c>
      <c r="FT24" s="10"/>
      <c r="FU24" s="10"/>
      <c r="FV24" s="10">
        <v>1</v>
      </c>
      <c r="FW24" s="10"/>
      <c r="FX24" s="10"/>
      <c r="FY24" s="10">
        <v>1</v>
      </c>
      <c r="FZ24" s="10"/>
      <c r="GA24" s="10"/>
      <c r="GB24" s="10">
        <v>1</v>
      </c>
      <c r="GC24" s="10"/>
      <c r="GD24" s="10"/>
      <c r="GE24" s="10">
        <v>1</v>
      </c>
      <c r="GF24" s="10"/>
      <c r="GG24" s="10"/>
      <c r="GH24" s="10">
        <v>1</v>
      </c>
      <c r="GI24" s="10"/>
      <c r="GJ24" s="10"/>
      <c r="GK24" s="10">
        <v>1</v>
      </c>
      <c r="GL24" s="10"/>
      <c r="GM24" s="10"/>
      <c r="GN24" s="10">
        <v>1</v>
      </c>
      <c r="GO24" s="10"/>
      <c r="GP24" s="10"/>
      <c r="GQ24" s="10">
        <v>1</v>
      </c>
      <c r="GR24" s="10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75">
      <c r="A25" s="5">
        <v>12</v>
      </c>
      <c r="B25" s="10" t="s">
        <v>659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/>
      <c r="V25" s="10">
        <v>1</v>
      </c>
      <c r="W25" s="10"/>
      <c r="X25" s="10"/>
      <c r="Y25" s="10">
        <v>1</v>
      </c>
      <c r="Z25" s="10"/>
      <c r="AA25" s="10"/>
      <c r="AB25" s="10">
        <v>1</v>
      </c>
      <c r="AC25" s="10"/>
      <c r="AD25" s="10"/>
      <c r="AE25" s="10">
        <v>1</v>
      </c>
      <c r="AF25" s="10"/>
      <c r="AG25" s="10"/>
      <c r="AH25" s="10">
        <v>1</v>
      </c>
      <c r="AI25" s="10"/>
      <c r="AJ25" s="10"/>
      <c r="AK25" s="10">
        <v>1</v>
      </c>
      <c r="AL25" s="10"/>
      <c r="AM25" s="10"/>
      <c r="AN25" s="10">
        <v>1</v>
      </c>
      <c r="AO25" s="10"/>
      <c r="AP25" s="10"/>
      <c r="AQ25" s="10">
        <v>1</v>
      </c>
      <c r="AR25" s="10"/>
      <c r="AS25" s="10"/>
      <c r="AT25" s="10">
        <v>1</v>
      </c>
      <c r="AU25" s="10"/>
      <c r="AV25" s="10"/>
      <c r="AW25" s="10">
        <v>1</v>
      </c>
      <c r="AX25" s="10"/>
      <c r="AY25" s="10"/>
      <c r="AZ25" s="10">
        <v>1</v>
      </c>
      <c r="BA25" s="10"/>
      <c r="BB25" s="10"/>
      <c r="BC25" s="10">
        <v>1</v>
      </c>
      <c r="BD25" s="10"/>
      <c r="BE25" s="10"/>
      <c r="BF25" s="10">
        <v>1</v>
      </c>
      <c r="BG25" s="10"/>
      <c r="BH25" s="10"/>
      <c r="BI25" s="10">
        <v>1</v>
      </c>
      <c r="BJ25" s="10"/>
      <c r="BK25" s="10"/>
      <c r="BL25" s="10">
        <v>1</v>
      </c>
      <c r="BM25" s="10"/>
      <c r="BN25" s="10"/>
      <c r="BO25" s="10">
        <v>1</v>
      </c>
      <c r="BP25" s="10"/>
      <c r="BQ25" s="10"/>
      <c r="BR25" s="10">
        <v>1</v>
      </c>
      <c r="BS25" s="10"/>
      <c r="BT25" s="10"/>
      <c r="BU25" s="10">
        <v>1</v>
      </c>
      <c r="BV25" s="10"/>
      <c r="BW25" s="10"/>
      <c r="BX25" s="10">
        <v>1</v>
      </c>
      <c r="BY25" s="10"/>
      <c r="BZ25" s="10"/>
      <c r="CA25" s="10">
        <v>1</v>
      </c>
      <c r="CB25" s="10"/>
      <c r="CC25" s="10"/>
      <c r="CD25" s="10">
        <v>1</v>
      </c>
      <c r="CE25" s="10"/>
      <c r="CF25" s="10"/>
      <c r="CG25" s="10">
        <v>1</v>
      </c>
      <c r="CH25" s="10"/>
      <c r="CI25" s="10"/>
      <c r="CJ25" s="10">
        <v>1</v>
      </c>
      <c r="CK25" s="10"/>
      <c r="CL25" s="10"/>
      <c r="CM25" s="10">
        <v>1</v>
      </c>
      <c r="CN25" s="10"/>
      <c r="CO25" s="10"/>
      <c r="CP25" s="10">
        <v>1</v>
      </c>
      <c r="CQ25" s="10"/>
      <c r="CR25" s="10"/>
      <c r="CS25" s="10">
        <v>1</v>
      </c>
      <c r="CT25" s="10"/>
      <c r="CU25" s="10"/>
      <c r="CV25" s="10">
        <v>1</v>
      </c>
      <c r="CW25" s="10"/>
      <c r="CX25" s="10"/>
      <c r="CY25" s="10">
        <v>1</v>
      </c>
      <c r="CZ25" s="10"/>
      <c r="DA25" s="10"/>
      <c r="DB25" s="10">
        <v>1</v>
      </c>
      <c r="DC25" s="10"/>
      <c r="DD25" s="10"/>
      <c r="DE25" s="10">
        <v>1</v>
      </c>
      <c r="DF25" s="10"/>
      <c r="DG25" s="10"/>
      <c r="DH25" s="10">
        <v>1</v>
      </c>
      <c r="DI25" s="10"/>
      <c r="DJ25" s="10"/>
      <c r="DK25" s="10">
        <v>1</v>
      </c>
      <c r="DL25" s="10"/>
      <c r="DM25" s="10"/>
      <c r="DN25" s="10">
        <v>1</v>
      </c>
      <c r="DO25" s="10"/>
      <c r="DP25" s="10"/>
      <c r="DQ25" s="10">
        <v>1</v>
      </c>
      <c r="DR25" s="10"/>
      <c r="DS25" s="10"/>
      <c r="DT25" s="10">
        <v>1</v>
      </c>
      <c r="DU25" s="10"/>
      <c r="DV25" s="10"/>
      <c r="DW25" s="10">
        <v>1</v>
      </c>
      <c r="DX25" s="10"/>
      <c r="DY25" s="10"/>
      <c r="DZ25" s="10">
        <v>1</v>
      </c>
      <c r="EA25" s="10"/>
      <c r="EB25" s="10"/>
      <c r="EC25" s="10">
        <v>1</v>
      </c>
      <c r="ED25" s="10"/>
      <c r="EE25" s="10"/>
      <c r="EF25" s="10">
        <v>1</v>
      </c>
      <c r="EG25" s="10"/>
      <c r="EH25" s="10"/>
      <c r="EI25" s="10">
        <v>1</v>
      </c>
      <c r="EJ25" s="10"/>
      <c r="EK25" s="10"/>
      <c r="EL25" s="10">
        <v>1</v>
      </c>
      <c r="EM25" s="10"/>
      <c r="EN25" s="10"/>
      <c r="EO25" s="10">
        <v>1</v>
      </c>
      <c r="EP25" s="10"/>
      <c r="EQ25" s="10"/>
      <c r="ER25" s="10">
        <v>1</v>
      </c>
      <c r="ES25" s="10"/>
      <c r="ET25" s="10"/>
      <c r="EU25" s="10">
        <v>1</v>
      </c>
      <c r="EV25" s="10"/>
      <c r="EW25" s="10"/>
      <c r="EX25" s="10">
        <v>1</v>
      </c>
      <c r="EY25" s="10"/>
      <c r="EZ25" s="10"/>
      <c r="FA25" s="10">
        <v>1</v>
      </c>
      <c r="FB25" s="10"/>
      <c r="FC25" s="10"/>
      <c r="FD25" s="10">
        <v>1</v>
      </c>
      <c r="FE25" s="10"/>
      <c r="FF25" s="10"/>
      <c r="FG25" s="10">
        <v>1</v>
      </c>
      <c r="FH25" s="10"/>
      <c r="FI25" s="10"/>
      <c r="FJ25" s="10">
        <v>1</v>
      </c>
      <c r="FK25" s="10"/>
      <c r="FL25" s="10"/>
      <c r="FM25" s="10">
        <v>1</v>
      </c>
      <c r="FN25" s="10"/>
      <c r="FO25" s="10"/>
      <c r="FP25" s="10">
        <v>1</v>
      </c>
      <c r="FQ25" s="10"/>
      <c r="FR25" s="10"/>
      <c r="FS25" s="10">
        <v>1</v>
      </c>
      <c r="FT25" s="10"/>
      <c r="FU25" s="10"/>
      <c r="FV25" s="10">
        <v>1</v>
      </c>
      <c r="FW25" s="10"/>
      <c r="FX25" s="10"/>
      <c r="FY25" s="10">
        <v>1</v>
      </c>
      <c r="FZ25" s="10"/>
      <c r="GA25" s="10"/>
      <c r="GB25" s="10">
        <v>1</v>
      </c>
      <c r="GC25" s="10"/>
      <c r="GD25" s="10"/>
      <c r="GE25" s="10">
        <v>1</v>
      </c>
      <c r="GF25" s="10"/>
      <c r="GG25" s="10"/>
      <c r="GH25" s="10">
        <v>1</v>
      </c>
      <c r="GI25" s="10"/>
      <c r="GJ25" s="10"/>
      <c r="GK25" s="10">
        <v>1</v>
      </c>
      <c r="GL25" s="10"/>
      <c r="GM25" s="10"/>
      <c r="GN25" s="10">
        <v>1</v>
      </c>
      <c r="GO25" s="10"/>
      <c r="GP25" s="10"/>
      <c r="GQ25" s="10">
        <v>1</v>
      </c>
      <c r="GR25" s="10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75">
      <c r="A26" s="5">
        <v>13</v>
      </c>
      <c r="B26" s="10" t="s">
        <v>660</v>
      </c>
      <c r="C26" s="10">
        <v>1</v>
      </c>
      <c r="D26" s="10"/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10">
        <v>1</v>
      </c>
      <c r="DT26" s="10"/>
      <c r="DU26" s="10"/>
      <c r="DV26" s="10">
        <v>1</v>
      </c>
      <c r="DW26" s="10"/>
      <c r="DX26" s="10"/>
      <c r="DY26" s="10">
        <v>1</v>
      </c>
      <c r="DZ26" s="10"/>
      <c r="EA26" s="10"/>
      <c r="EB26" s="10">
        <v>1</v>
      </c>
      <c r="EC26" s="10"/>
      <c r="ED26" s="10"/>
      <c r="EE26" s="10">
        <v>1</v>
      </c>
      <c r="EF26" s="10"/>
      <c r="EG26" s="10"/>
      <c r="EH26" s="10">
        <v>1</v>
      </c>
      <c r="EI26" s="10"/>
      <c r="EJ26" s="10"/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0">
        <v>1</v>
      </c>
      <c r="EX26" s="10"/>
      <c r="EY26" s="10"/>
      <c r="EZ26" s="10">
        <v>1</v>
      </c>
      <c r="FA26" s="10"/>
      <c r="FB26" s="10"/>
      <c r="FC26" s="10">
        <v>1</v>
      </c>
      <c r="FD26" s="10"/>
      <c r="FE26" s="10"/>
      <c r="FF26" s="10">
        <v>1</v>
      </c>
      <c r="FG26" s="10"/>
      <c r="FH26" s="10"/>
      <c r="FI26" s="10">
        <v>1</v>
      </c>
      <c r="FJ26" s="10"/>
      <c r="FK26" s="10"/>
      <c r="FL26" s="10">
        <v>1</v>
      </c>
      <c r="FM26" s="10"/>
      <c r="FN26" s="10"/>
      <c r="FO26" s="10">
        <v>1</v>
      </c>
      <c r="FP26" s="10"/>
      <c r="FQ26" s="10"/>
      <c r="FR26" s="10">
        <v>1</v>
      </c>
      <c r="FS26" s="10"/>
      <c r="FT26" s="10"/>
      <c r="FU26" s="10">
        <v>1</v>
      </c>
      <c r="FV26" s="10"/>
      <c r="FW26" s="10"/>
      <c r="FX26" s="10">
        <v>1</v>
      </c>
      <c r="FY26" s="10"/>
      <c r="FZ26" s="10"/>
      <c r="GA26" s="10">
        <v>1</v>
      </c>
      <c r="GB26" s="10"/>
      <c r="GC26" s="10"/>
      <c r="GD26" s="10">
        <v>1</v>
      </c>
      <c r="GE26" s="10"/>
      <c r="GF26" s="10"/>
      <c r="GG26" s="10">
        <v>1</v>
      </c>
      <c r="GH26" s="10"/>
      <c r="GI26" s="10"/>
      <c r="GJ26" s="10">
        <v>1</v>
      </c>
      <c r="GK26" s="10"/>
      <c r="GL26" s="10"/>
      <c r="GM26" s="10">
        <v>1</v>
      </c>
      <c r="GN26" s="10"/>
      <c r="GO26" s="10"/>
      <c r="GP26" s="10">
        <v>1</v>
      </c>
      <c r="GQ26" s="10"/>
      <c r="GR26" s="10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75">
      <c r="A27" s="5">
        <v>14</v>
      </c>
      <c r="B27" s="10" t="s">
        <v>661</v>
      </c>
      <c r="C27" s="10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>
        <v>1</v>
      </c>
      <c r="M27" s="10"/>
      <c r="N27" s="10"/>
      <c r="O27" s="10">
        <v>1</v>
      </c>
      <c r="P27" s="10"/>
      <c r="Q27" s="10"/>
      <c r="R27" s="10">
        <v>1</v>
      </c>
      <c r="S27" s="10"/>
      <c r="T27" s="10"/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>
        <v>1</v>
      </c>
      <c r="AH27" s="10"/>
      <c r="AI27" s="10"/>
      <c r="AJ27" s="10">
        <v>1</v>
      </c>
      <c r="AK27" s="10"/>
      <c r="AL27" s="10"/>
      <c r="AM27" s="10">
        <v>1</v>
      </c>
      <c r="AN27" s="10"/>
      <c r="AO27" s="10"/>
      <c r="AP27" s="10">
        <v>1</v>
      </c>
      <c r="AQ27" s="10"/>
      <c r="AR27" s="10"/>
      <c r="AS27" s="10">
        <v>1</v>
      </c>
      <c r="AT27" s="10"/>
      <c r="AU27" s="10"/>
      <c r="AV27" s="10">
        <v>1</v>
      </c>
      <c r="AW27" s="10"/>
      <c r="AX27" s="10"/>
      <c r="AY27" s="10">
        <v>1</v>
      </c>
      <c r="AZ27" s="10"/>
      <c r="BA27" s="10"/>
      <c r="BB27" s="10">
        <v>1</v>
      </c>
      <c r="BC27" s="10"/>
      <c r="BD27" s="10"/>
      <c r="BE27" s="10">
        <v>1</v>
      </c>
      <c r="BF27" s="10"/>
      <c r="BG27" s="10"/>
      <c r="BH27" s="10">
        <v>1</v>
      </c>
      <c r="BI27" s="10"/>
      <c r="BJ27" s="10"/>
      <c r="BK27" s="10">
        <v>1</v>
      </c>
      <c r="BL27" s="10"/>
      <c r="BM27" s="10"/>
      <c r="BN27" s="10">
        <v>1</v>
      </c>
      <c r="BO27" s="10"/>
      <c r="BP27" s="10"/>
      <c r="BQ27" s="10">
        <v>1</v>
      </c>
      <c r="BR27" s="10"/>
      <c r="BS27" s="10"/>
      <c r="BT27" s="10">
        <v>1</v>
      </c>
      <c r="BU27" s="10"/>
      <c r="BV27" s="10"/>
      <c r="BW27" s="10">
        <v>1</v>
      </c>
      <c r="BX27" s="10"/>
      <c r="BY27" s="10"/>
      <c r="BZ27" s="10">
        <v>1</v>
      </c>
      <c r="CA27" s="10"/>
      <c r="CB27" s="10"/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>
        <v>1</v>
      </c>
      <c r="CP27" s="10"/>
      <c r="CQ27" s="10"/>
      <c r="CR27" s="10">
        <v>1</v>
      </c>
      <c r="CS27" s="10"/>
      <c r="CT27" s="10"/>
      <c r="CU27" s="10">
        <v>1</v>
      </c>
      <c r="CV27" s="10"/>
      <c r="CW27" s="10"/>
      <c r="CX27" s="10">
        <v>1</v>
      </c>
      <c r="CY27" s="10"/>
      <c r="CZ27" s="10"/>
      <c r="DA27" s="10">
        <v>1</v>
      </c>
      <c r="DB27" s="10"/>
      <c r="DC27" s="10"/>
      <c r="DD27" s="10">
        <v>1</v>
      </c>
      <c r="DE27" s="10"/>
      <c r="DF27" s="10"/>
      <c r="DG27" s="10">
        <v>1</v>
      </c>
      <c r="DH27" s="10"/>
      <c r="DI27" s="10"/>
      <c r="DJ27" s="10">
        <v>1</v>
      </c>
      <c r="DK27" s="10"/>
      <c r="DL27" s="10"/>
      <c r="DM27" s="10">
        <v>1</v>
      </c>
      <c r="DN27" s="10"/>
      <c r="DO27" s="10"/>
      <c r="DP27" s="10">
        <v>1</v>
      </c>
      <c r="DQ27" s="10"/>
      <c r="DR27" s="10"/>
      <c r="DS27" s="10">
        <v>1</v>
      </c>
      <c r="DT27" s="10"/>
      <c r="DU27" s="10"/>
      <c r="DV27" s="10">
        <v>1</v>
      </c>
      <c r="DW27" s="10"/>
      <c r="DX27" s="10"/>
      <c r="DY27" s="10">
        <v>1</v>
      </c>
      <c r="DZ27" s="10"/>
      <c r="EA27" s="10"/>
      <c r="EB27" s="10">
        <v>1</v>
      </c>
      <c r="EC27" s="10"/>
      <c r="ED27" s="10"/>
      <c r="EE27" s="10">
        <v>1</v>
      </c>
      <c r="EF27" s="10"/>
      <c r="EG27" s="10"/>
      <c r="EH27" s="10">
        <v>1</v>
      </c>
      <c r="EI27" s="10"/>
      <c r="EJ27" s="10"/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0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>
        <v>1</v>
      </c>
      <c r="FG27" s="10"/>
      <c r="FH27" s="10"/>
      <c r="FI27" s="10">
        <v>1</v>
      </c>
      <c r="FJ27" s="10"/>
      <c r="FK27" s="10"/>
      <c r="FL27" s="10">
        <v>1</v>
      </c>
      <c r="FM27" s="10"/>
      <c r="FN27" s="10"/>
      <c r="FO27" s="10">
        <v>1</v>
      </c>
      <c r="FP27" s="10"/>
      <c r="FQ27" s="10"/>
      <c r="FR27" s="10">
        <v>1</v>
      </c>
      <c r="FS27" s="10"/>
      <c r="FT27" s="10"/>
      <c r="FU27" s="10">
        <v>1</v>
      </c>
      <c r="FV27" s="10"/>
      <c r="FW27" s="10"/>
      <c r="FX27" s="10">
        <v>1</v>
      </c>
      <c r="FY27" s="10"/>
      <c r="FZ27" s="10"/>
      <c r="GA27" s="10">
        <v>1</v>
      </c>
      <c r="GB27" s="10"/>
      <c r="GC27" s="10"/>
      <c r="GD27" s="10">
        <v>1</v>
      </c>
      <c r="GE27" s="10"/>
      <c r="GF27" s="10"/>
      <c r="GG27" s="10">
        <v>1</v>
      </c>
      <c r="GH27" s="10"/>
      <c r="GI27" s="10"/>
      <c r="GJ27" s="10">
        <v>1</v>
      </c>
      <c r="GK27" s="10"/>
      <c r="GL27" s="10"/>
      <c r="GM27" s="10">
        <v>1</v>
      </c>
      <c r="GN27" s="10"/>
      <c r="GO27" s="10"/>
      <c r="GP27" s="10">
        <v>1</v>
      </c>
      <c r="GQ27" s="10"/>
      <c r="GR27" s="10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75">
      <c r="A28" s="5">
        <v>15</v>
      </c>
      <c r="B28" s="10" t="s">
        <v>662</v>
      </c>
      <c r="C28" s="10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>
        <v>1</v>
      </c>
      <c r="AH28" s="10"/>
      <c r="AI28" s="10"/>
      <c r="AJ28" s="10">
        <v>1</v>
      </c>
      <c r="AK28" s="10"/>
      <c r="AL28" s="10"/>
      <c r="AM28" s="10">
        <v>1</v>
      </c>
      <c r="AN28" s="10"/>
      <c r="AO28" s="10"/>
      <c r="AP28" s="10">
        <v>1</v>
      </c>
      <c r="AQ28" s="10"/>
      <c r="AR28" s="10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0">
        <v>1</v>
      </c>
      <c r="BL28" s="10"/>
      <c r="BM28" s="10"/>
      <c r="BN28" s="10">
        <v>1</v>
      </c>
      <c r="BO28" s="10"/>
      <c r="BP28" s="10"/>
      <c r="BQ28" s="10">
        <v>1</v>
      </c>
      <c r="BR28" s="10"/>
      <c r="BS28" s="10"/>
      <c r="BT28" s="10">
        <v>1</v>
      </c>
      <c r="BU28" s="10"/>
      <c r="BV28" s="10"/>
      <c r="BW28" s="10">
        <v>1</v>
      </c>
      <c r="BX28" s="10"/>
      <c r="BY28" s="10"/>
      <c r="BZ28" s="10">
        <v>1</v>
      </c>
      <c r="CA28" s="10"/>
      <c r="CB28" s="10"/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10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0">
        <v>1</v>
      </c>
      <c r="FM28" s="10"/>
      <c r="FN28" s="10"/>
      <c r="FO28" s="10">
        <v>1</v>
      </c>
      <c r="FP28" s="10"/>
      <c r="FQ28" s="10"/>
      <c r="FR28" s="10">
        <v>1</v>
      </c>
      <c r="FS28" s="10"/>
      <c r="FT28" s="10"/>
      <c r="FU28" s="10">
        <v>1</v>
      </c>
      <c r="FV28" s="10"/>
      <c r="FW28" s="10"/>
      <c r="FX28" s="10">
        <v>1</v>
      </c>
      <c r="FY28" s="10"/>
      <c r="FZ28" s="10"/>
      <c r="GA28" s="10">
        <v>1</v>
      </c>
      <c r="GB28" s="10"/>
      <c r="GC28" s="10"/>
      <c r="GD28" s="10">
        <v>1</v>
      </c>
      <c r="GE28" s="10"/>
      <c r="GF28" s="10"/>
      <c r="GG28" s="10">
        <v>1</v>
      </c>
      <c r="GH28" s="10"/>
      <c r="GI28" s="10"/>
      <c r="GJ28" s="10">
        <v>1</v>
      </c>
      <c r="GK28" s="10"/>
      <c r="GL28" s="10"/>
      <c r="GM28" s="10">
        <v>1</v>
      </c>
      <c r="GN28" s="10"/>
      <c r="GO28" s="10"/>
      <c r="GP28" s="10">
        <v>1</v>
      </c>
      <c r="GQ28" s="10"/>
      <c r="GR28" s="10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75">
      <c r="A29" s="5">
        <v>16</v>
      </c>
      <c r="B29" s="10" t="s">
        <v>663</v>
      </c>
      <c r="C29" s="10">
        <v>1</v>
      </c>
      <c r="D29" s="10"/>
      <c r="E29" s="10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0">
        <v>1</v>
      </c>
      <c r="Y29" s="10"/>
      <c r="Z29" s="10"/>
      <c r="AA29" s="10">
        <v>1</v>
      </c>
      <c r="AB29" s="10"/>
      <c r="AC29" s="10"/>
      <c r="AD29" s="10">
        <v>1</v>
      </c>
      <c r="AE29" s="10"/>
      <c r="AF29" s="10"/>
      <c r="AG29" s="10">
        <v>1</v>
      </c>
      <c r="AH29" s="10"/>
      <c r="AI29" s="10"/>
      <c r="AJ29" s="10">
        <v>1</v>
      </c>
      <c r="AK29" s="10"/>
      <c r="AL29" s="10"/>
      <c r="AM29" s="10">
        <v>1</v>
      </c>
      <c r="AN29" s="10"/>
      <c r="AO29" s="10"/>
      <c r="AP29" s="10">
        <v>1</v>
      </c>
      <c r="AQ29" s="10"/>
      <c r="AR29" s="10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0">
        <v>1</v>
      </c>
      <c r="BL29" s="10"/>
      <c r="BM29" s="10"/>
      <c r="BN29" s="10">
        <v>1</v>
      </c>
      <c r="BO29" s="10"/>
      <c r="BP29" s="10"/>
      <c r="BQ29" s="10">
        <v>1</v>
      </c>
      <c r="BR29" s="10"/>
      <c r="BS29" s="10"/>
      <c r="BT29" s="10">
        <v>1</v>
      </c>
      <c r="BU29" s="10"/>
      <c r="BV29" s="10"/>
      <c r="BW29" s="10">
        <v>1</v>
      </c>
      <c r="BX29" s="10"/>
      <c r="BY29" s="10"/>
      <c r="BZ29" s="10">
        <v>1</v>
      </c>
      <c r="CA29" s="10"/>
      <c r="CB29" s="10"/>
      <c r="CC29" s="10">
        <v>1</v>
      </c>
      <c r="CD29" s="10"/>
      <c r="CE29" s="10"/>
      <c r="CF29" s="10">
        <v>1</v>
      </c>
      <c r="CG29" s="10"/>
      <c r="CH29" s="10"/>
      <c r="CI29" s="10">
        <v>1</v>
      </c>
      <c r="CJ29" s="10"/>
      <c r="CK29" s="10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10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10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0">
        <v>1</v>
      </c>
      <c r="FM29" s="10"/>
      <c r="FN29" s="10"/>
      <c r="FO29" s="10">
        <v>1</v>
      </c>
      <c r="FP29" s="10"/>
      <c r="FQ29" s="10"/>
      <c r="FR29" s="10">
        <v>1</v>
      </c>
      <c r="FS29" s="10"/>
      <c r="FT29" s="10"/>
      <c r="FU29" s="10">
        <v>1</v>
      </c>
      <c r="FV29" s="10"/>
      <c r="FW29" s="10"/>
      <c r="FX29" s="10">
        <v>1</v>
      </c>
      <c r="FY29" s="10"/>
      <c r="FZ29" s="10"/>
      <c r="GA29" s="10">
        <v>1</v>
      </c>
      <c r="GB29" s="10"/>
      <c r="GC29" s="10"/>
      <c r="GD29" s="10">
        <v>1</v>
      </c>
      <c r="GE29" s="10"/>
      <c r="GF29" s="10"/>
      <c r="GG29" s="10">
        <v>1</v>
      </c>
      <c r="GH29" s="10"/>
      <c r="GI29" s="10"/>
      <c r="GJ29" s="10">
        <v>1</v>
      </c>
      <c r="GK29" s="10"/>
      <c r="GL29" s="10"/>
      <c r="GM29" s="10">
        <v>1</v>
      </c>
      <c r="GN29" s="10"/>
      <c r="GO29" s="10"/>
      <c r="GP29" s="10">
        <v>1</v>
      </c>
      <c r="GQ29" s="10"/>
      <c r="GR29" s="10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75">
      <c r="A30" s="5">
        <v>17</v>
      </c>
      <c r="B30" s="10" t="s">
        <v>664</v>
      </c>
      <c r="C30" s="10">
        <v>1</v>
      </c>
      <c r="D30" s="10"/>
      <c r="E30" s="10"/>
      <c r="F30" s="10">
        <v>1</v>
      </c>
      <c r="G30" s="10"/>
      <c r="H30" s="10"/>
      <c r="I30" s="10">
        <v>1</v>
      </c>
      <c r="J30" s="10"/>
      <c r="K30" s="10"/>
      <c r="L30" s="10">
        <v>1</v>
      </c>
      <c r="M30" s="10"/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>
        <v>1</v>
      </c>
      <c r="Y30" s="10"/>
      <c r="Z30" s="10"/>
      <c r="AA30" s="10">
        <v>1</v>
      </c>
      <c r="AB30" s="10"/>
      <c r="AC30" s="10"/>
      <c r="AD30" s="10">
        <v>1</v>
      </c>
      <c r="AE30" s="10"/>
      <c r="AF30" s="10"/>
      <c r="AG30" s="10">
        <v>1</v>
      </c>
      <c r="AH30" s="10"/>
      <c r="AI30" s="10"/>
      <c r="AJ30" s="10">
        <v>1</v>
      </c>
      <c r="AK30" s="10"/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  <c r="DS30" s="10">
        <v>1</v>
      </c>
      <c r="DT30" s="10"/>
      <c r="DU30" s="10"/>
      <c r="DV30" s="10">
        <v>1</v>
      </c>
      <c r="DW30" s="10"/>
      <c r="DX30" s="10"/>
      <c r="DY30" s="10">
        <v>1</v>
      </c>
      <c r="DZ30" s="10"/>
      <c r="EA30" s="10"/>
      <c r="EB30" s="10">
        <v>1</v>
      </c>
      <c r="EC30" s="10"/>
      <c r="ED30" s="10"/>
      <c r="EE30" s="10">
        <v>1</v>
      </c>
      <c r="EF30" s="10"/>
      <c r="EG30" s="10"/>
      <c r="EH30" s="10">
        <v>1</v>
      </c>
      <c r="EI30" s="10"/>
      <c r="EJ30" s="10"/>
      <c r="EK30" s="10">
        <v>1</v>
      </c>
      <c r="EL30" s="10"/>
      <c r="EM30" s="10"/>
      <c r="EN30" s="10">
        <v>1</v>
      </c>
      <c r="EO30" s="10"/>
      <c r="EP30" s="10"/>
      <c r="EQ30" s="10">
        <v>1</v>
      </c>
      <c r="ER30" s="10"/>
      <c r="ES30" s="10"/>
      <c r="ET30" s="10">
        <v>1</v>
      </c>
      <c r="EU30" s="10"/>
      <c r="EV30" s="10"/>
      <c r="EW30" s="10">
        <v>1</v>
      </c>
      <c r="EX30" s="10"/>
      <c r="EY30" s="10"/>
      <c r="EZ30" s="10">
        <v>1</v>
      </c>
      <c r="FA30" s="10"/>
      <c r="FB30" s="10"/>
      <c r="FC30" s="10">
        <v>1</v>
      </c>
      <c r="FD30" s="10"/>
      <c r="FE30" s="10"/>
      <c r="FF30" s="10">
        <v>1</v>
      </c>
      <c r="FG30" s="10"/>
      <c r="FH30" s="10"/>
      <c r="FI30" s="10">
        <v>1</v>
      </c>
      <c r="FJ30" s="10"/>
      <c r="FK30" s="10"/>
      <c r="FL30" s="10">
        <v>1</v>
      </c>
      <c r="FM30" s="10"/>
      <c r="FN30" s="10"/>
      <c r="FO30" s="10">
        <v>1</v>
      </c>
      <c r="FP30" s="10"/>
      <c r="FQ30" s="10"/>
      <c r="FR30" s="10">
        <v>1</v>
      </c>
      <c r="FS30" s="10"/>
      <c r="FT30" s="10"/>
      <c r="FU30" s="10">
        <v>1</v>
      </c>
      <c r="FV30" s="10"/>
      <c r="FW30" s="10"/>
      <c r="FX30" s="10">
        <v>1</v>
      </c>
      <c r="FY30" s="10"/>
      <c r="FZ30" s="10"/>
      <c r="GA30" s="10">
        <v>1</v>
      </c>
      <c r="GB30" s="10"/>
      <c r="GC30" s="10"/>
      <c r="GD30" s="10">
        <v>1</v>
      </c>
      <c r="GE30" s="10"/>
      <c r="GF30" s="10"/>
      <c r="GG30" s="10">
        <v>1</v>
      </c>
      <c r="GH30" s="10"/>
      <c r="GI30" s="10"/>
      <c r="GJ30" s="10">
        <v>1</v>
      </c>
      <c r="GK30" s="10"/>
      <c r="GL30" s="10"/>
      <c r="GM30" s="10">
        <v>1</v>
      </c>
      <c r="GN30" s="10"/>
      <c r="GO30" s="10"/>
      <c r="GP30" s="10">
        <v>1</v>
      </c>
      <c r="GQ30" s="10"/>
      <c r="GR30" s="10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75">
      <c r="A31" s="5">
        <v>18</v>
      </c>
      <c r="B31" s="10" t="s">
        <v>665</v>
      </c>
      <c r="C31" s="10">
        <v>1</v>
      </c>
      <c r="D31" s="10"/>
      <c r="E31" s="10"/>
      <c r="F31" s="10">
        <v>1</v>
      </c>
      <c r="G31" s="10"/>
      <c r="H31" s="10"/>
      <c r="I31" s="10">
        <v>1</v>
      </c>
      <c r="J31" s="10"/>
      <c r="K31" s="10"/>
      <c r="L31" s="10">
        <v>1</v>
      </c>
      <c r="M31" s="10"/>
      <c r="N31" s="10"/>
      <c r="O31" s="10">
        <v>1</v>
      </c>
      <c r="P31" s="10"/>
      <c r="Q31" s="10"/>
      <c r="R31" s="10">
        <v>1</v>
      </c>
      <c r="S31" s="10"/>
      <c r="T31" s="10"/>
      <c r="U31" s="10">
        <v>1</v>
      </c>
      <c r="V31" s="10"/>
      <c r="W31" s="10"/>
      <c r="X31" s="10">
        <v>1</v>
      </c>
      <c r="Y31" s="10"/>
      <c r="Z31" s="10"/>
      <c r="AA31" s="10">
        <v>1</v>
      </c>
      <c r="AB31" s="10"/>
      <c r="AC31" s="10"/>
      <c r="AD31" s="10">
        <v>1</v>
      </c>
      <c r="AE31" s="10"/>
      <c r="AF31" s="10"/>
      <c r="AG31" s="10">
        <v>1</v>
      </c>
      <c r="AH31" s="10"/>
      <c r="AI31" s="10"/>
      <c r="AJ31" s="10">
        <v>1</v>
      </c>
      <c r="AK31" s="10"/>
      <c r="AL31" s="10"/>
      <c r="AM31" s="10">
        <v>1</v>
      </c>
      <c r="AN31" s="10"/>
      <c r="AO31" s="10"/>
      <c r="AP31" s="10">
        <v>1</v>
      </c>
      <c r="AQ31" s="10"/>
      <c r="AR31" s="10"/>
      <c r="AS31" s="10">
        <v>1</v>
      </c>
      <c r="AT31" s="10"/>
      <c r="AU31" s="10"/>
      <c r="AV31" s="10">
        <v>1</v>
      </c>
      <c r="AW31" s="10"/>
      <c r="AX31" s="10"/>
      <c r="AY31" s="10">
        <v>1</v>
      </c>
      <c r="AZ31" s="10"/>
      <c r="BA31" s="10"/>
      <c r="BB31" s="10">
        <v>1</v>
      </c>
      <c r="BC31" s="10"/>
      <c r="BD31" s="10"/>
      <c r="BE31" s="10">
        <v>1</v>
      </c>
      <c r="BF31" s="10"/>
      <c r="BG31" s="10"/>
      <c r="BH31" s="10">
        <v>1</v>
      </c>
      <c r="BI31" s="10"/>
      <c r="BJ31" s="10"/>
      <c r="BK31" s="10">
        <v>1</v>
      </c>
      <c r="BL31" s="10"/>
      <c r="BM31" s="10"/>
      <c r="BN31" s="10">
        <v>1</v>
      </c>
      <c r="BO31" s="10"/>
      <c r="BP31" s="10"/>
      <c r="BQ31" s="10">
        <v>1</v>
      </c>
      <c r="BR31" s="10"/>
      <c r="BS31" s="10"/>
      <c r="BT31" s="10">
        <v>1</v>
      </c>
      <c r="BU31" s="10"/>
      <c r="BV31" s="10"/>
      <c r="BW31" s="10">
        <v>1</v>
      </c>
      <c r="BX31" s="10"/>
      <c r="BY31" s="10"/>
      <c r="BZ31" s="10">
        <v>1</v>
      </c>
      <c r="CA31" s="10"/>
      <c r="CB31" s="10"/>
      <c r="CC31" s="10">
        <v>1</v>
      </c>
      <c r="CD31" s="10"/>
      <c r="CE31" s="10"/>
      <c r="CF31" s="10">
        <v>1</v>
      </c>
      <c r="CG31" s="10"/>
      <c r="CH31" s="10"/>
      <c r="CI31" s="10">
        <v>1</v>
      </c>
      <c r="CJ31" s="10"/>
      <c r="CK31" s="10"/>
      <c r="CL31" s="10">
        <v>1</v>
      </c>
      <c r="CM31" s="10"/>
      <c r="CN31" s="10"/>
      <c r="CO31" s="10">
        <v>1</v>
      </c>
      <c r="CP31" s="10"/>
      <c r="CQ31" s="10"/>
      <c r="CR31" s="10">
        <v>1</v>
      </c>
      <c r="CS31" s="10"/>
      <c r="CT31" s="10"/>
      <c r="CU31" s="10">
        <v>1</v>
      </c>
      <c r="CV31" s="10"/>
      <c r="CW31" s="10"/>
      <c r="CX31" s="10">
        <v>1</v>
      </c>
      <c r="CY31" s="10"/>
      <c r="CZ31" s="10"/>
      <c r="DA31" s="10">
        <v>1</v>
      </c>
      <c r="DB31" s="10"/>
      <c r="DC31" s="10"/>
      <c r="DD31" s="10">
        <v>1</v>
      </c>
      <c r="DE31" s="10"/>
      <c r="DF31" s="10"/>
      <c r="DG31" s="10">
        <v>1</v>
      </c>
      <c r="DH31" s="10"/>
      <c r="DI31" s="10"/>
      <c r="DJ31" s="10">
        <v>1</v>
      </c>
      <c r="DK31" s="10"/>
      <c r="DL31" s="10"/>
      <c r="DM31" s="10">
        <v>1</v>
      </c>
      <c r="DN31" s="10"/>
      <c r="DO31" s="10"/>
      <c r="DP31" s="10">
        <v>1</v>
      </c>
      <c r="DQ31" s="10"/>
      <c r="DR31" s="10"/>
      <c r="DS31" s="10">
        <v>1</v>
      </c>
      <c r="DT31" s="10"/>
      <c r="DU31" s="10"/>
      <c r="DV31" s="10">
        <v>1</v>
      </c>
      <c r="DW31" s="10"/>
      <c r="DX31" s="10"/>
      <c r="DY31" s="10">
        <v>1</v>
      </c>
      <c r="DZ31" s="10"/>
      <c r="EA31" s="10"/>
      <c r="EB31" s="10">
        <v>1</v>
      </c>
      <c r="EC31" s="10"/>
      <c r="ED31" s="10"/>
      <c r="EE31" s="10">
        <v>1</v>
      </c>
      <c r="EF31" s="10"/>
      <c r="EG31" s="10"/>
      <c r="EH31" s="10">
        <v>1</v>
      </c>
      <c r="EI31" s="10"/>
      <c r="EJ31" s="10"/>
      <c r="EK31" s="10">
        <v>1</v>
      </c>
      <c r="EL31" s="10"/>
      <c r="EM31" s="10"/>
      <c r="EN31" s="10">
        <v>1</v>
      </c>
      <c r="EO31" s="10"/>
      <c r="EP31" s="10"/>
      <c r="EQ31" s="10">
        <v>1</v>
      </c>
      <c r="ER31" s="10"/>
      <c r="ES31" s="10"/>
      <c r="ET31" s="10">
        <v>1</v>
      </c>
      <c r="EU31" s="10"/>
      <c r="EV31" s="10"/>
      <c r="EW31" s="10">
        <v>1</v>
      </c>
      <c r="EX31" s="10"/>
      <c r="EY31" s="10"/>
      <c r="EZ31" s="10">
        <v>1</v>
      </c>
      <c r="FA31" s="10"/>
      <c r="FB31" s="10"/>
      <c r="FC31" s="10">
        <v>1</v>
      </c>
      <c r="FD31" s="10"/>
      <c r="FE31" s="10"/>
      <c r="FF31" s="10">
        <v>1</v>
      </c>
      <c r="FG31" s="10"/>
      <c r="FH31" s="10"/>
      <c r="FI31" s="10">
        <v>1</v>
      </c>
      <c r="FJ31" s="10"/>
      <c r="FK31" s="10"/>
      <c r="FL31" s="10">
        <v>1</v>
      </c>
      <c r="FM31" s="10"/>
      <c r="FN31" s="10"/>
      <c r="FO31" s="10">
        <v>1</v>
      </c>
      <c r="FP31" s="10"/>
      <c r="FQ31" s="10"/>
      <c r="FR31" s="10">
        <v>1</v>
      </c>
      <c r="FS31" s="10"/>
      <c r="FT31" s="10"/>
      <c r="FU31" s="10">
        <v>1</v>
      </c>
      <c r="FV31" s="10"/>
      <c r="FW31" s="10"/>
      <c r="FX31" s="10">
        <v>1</v>
      </c>
      <c r="FY31" s="10"/>
      <c r="FZ31" s="10"/>
      <c r="GA31" s="10">
        <v>1</v>
      </c>
      <c r="GB31" s="10"/>
      <c r="GC31" s="10"/>
      <c r="GD31" s="10">
        <v>1</v>
      </c>
      <c r="GE31" s="10"/>
      <c r="GF31" s="10"/>
      <c r="GG31" s="10">
        <v>1</v>
      </c>
      <c r="GH31" s="10"/>
      <c r="GI31" s="10"/>
      <c r="GJ31" s="10">
        <v>1</v>
      </c>
      <c r="GK31" s="10"/>
      <c r="GL31" s="10"/>
      <c r="GM31" s="10">
        <v>1</v>
      </c>
      <c r="GN31" s="10"/>
      <c r="GO31" s="10"/>
      <c r="GP31" s="10">
        <v>1</v>
      </c>
      <c r="GQ31" s="10"/>
      <c r="GR31" s="10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75">
      <c r="A32" s="5">
        <v>19</v>
      </c>
      <c r="B32" s="10" t="s">
        <v>666</v>
      </c>
      <c r="C32" s="10"/>
      <c r="D32" s="10">
        <v>1</v>
      </c>
      <c r="E32" s="10"/>
      <c r="F32" s="10"/>
      <c r="G32" s="10">
        <v>1</v>
      </c>
      <c r="H32" s="10"/>
      <c r="I32" s="10"/>
      <c r="J32" s="10">
        <v>1</v>
      </c>
      <c r="K32" s="10"/>
      <c r="L32" s="10"/>
      <c r="M32" s="10">
        <v>1</v>
      </c>
      <c r="N32" s="10"/>
      <c r="O32" s="10"/>
      <c r="P32" s="10">
        <v>1</v>
      </c>
      <c r="Q32" s="10"/>
      <c r="R32" s="10"/>
      <c r="S32" s="10">
        <v>1</v>
      </c>
      <c r="T32" s="10"/>
      <c r="U32" s="10"/>
      <c r="V32" s="10">
        <v>1</v>
      </c>
      <c r="W32" s="10"/>
      <c r="X32" s="10"/>
      <c r="Y32" s="10">
        <v>1</v>
      </c>
      <c r="Z32" s="10"/>
      <c r="AA32" s="10"/>
      <c r="AB32" s="10">
        <v>1</v>
      </c>
      <c r="AC32" s="10"/>
      <c r="AD32" s="10"/>
      <c r="AE32" s="10">
        <v>1</v>
      </c>
      <c r="AF32" s="10"/>
      <c r="AG32" s="10"/>
      <c r="AH32" s="10">
        <v>1</v>
      </c>
      <c r="AI32" s="10"/>
      <c r="AJ32" s="10"/>
      <c r="AK32" s="10">
        <v>1</v>
      </c>
      <c r="AL32" s="10"/>
      <c r="AM32" s="10"/>
      <c r="AN32" s="10">
        <v>1</v>
      </c>
      <c r="AO32" s="10"/>
      <c r="AP32" s="10"/>
      <c r="AQ32" s="10">
        <v>1</v>
      </c>
      <c r="AR32" s="10"/>
      <c r="AS32" s="10"/>
      <c r="AT32" s="10">
        <v>1</v>
      </c>
      <c r="AU32" s="10"/>
      <c r="AV32" s="10"/>
      <c r="AW32" s="10">
        <v>1</v>
      </c>
      <c r="AX32" s="10"/>
      <c r="AY32" s="10"/>
      <c r="AZ32" s="10">
        <v>1</v>
      </c>
      <c r="BA32" s="10"/>
      <c r="BB32" s="10"/>
      <c r="BC32" s="10">
        <v>1</v>
      </c>
      <c r="BD32" s="10"/>
      <c r="BE32" s="10"/>
      <c r="BF32" s="10">
        <v>1</v>
      </c>
      <c r="BG32" s="10"/>
      <c r="BH32" s="10"/>
      <c r="BI32" s="10">
        <v>1</v>
      </c>
      <c r="BJ32" s="10"/>
      <c r="BK32" s="10"/>
      <c r="BL32" s="10">
        <v>1</v>
      </c>
      <c r="BM32" s="10"/>
      <c r="BN32" s="10"/>
      <c r="BO32" s="10">
        <v>1</v>
      </c>
      <c r="BP32" s="10"/>
      <c r="BQ32" s="10"/>
      <c r="BR32" s="10">
        <v>1</v>
      </c>
      <c r="BS32" s="10"/>
      <c r="BT32" s="10"/>
      <c r="BU32" s="10">
        <v>1</v>
      </c>
      <c r="BV32" s="10"/>
      <c r="BW32" s="10"/>
      <c r="BX32" s="10">
        <v>1</v>
      </c>
      <c r="BY32" s="10"/>
      <c r="BZ32" s="10"/>
      <c r="CA32" s="10">
        <v>1</v>
      </c>
      <c r="CB32" s="10"/>
      <c r="CC32" s="10"/>
      <c r="CD32" s="10">
        <v>1</v>
      </c>
      <c r="CE32" s="10"/>
      <c r="CF32" s="10"/>
      <c r="CG32" s="10">
        <v>1</v>
      </c>
      <c r="CH32" s="10"/>
      <c r="CI32" s="10"/>
      <c r="CJ32" s="10">
        <v>1</v>
      </c>
      <c r="CK32" s="10"/>
      <c r="CL32" s="10"/>
      <c r="CM32" s="10">
        <v>1</v>
      </c>
      <c r="CN32" s="10"/>
      <c r="CO32" s="10"/>
      <c r="CP32" s="10">
        <v>1</v>
      </c>
      <c r="CQ32" s="10"/>
      <c r="CR32" s="10"/>
      <c r="CS32" s="10">
        <v>1</v>
      </c>
      <c r="CT32" s="10"/>
      <c r="CU32" s="10"/>
      <c r="CV32" s="10">
        <v>1</v>
      </c>
      <c r="CW32" s="10"/>
      <c r="CX32" s="10"/>
      <c r="CY32" s="10">
        <v>1</v>
      </c>
      <c r="CZ32" s="10"/>
      <c r="DA32" s="10"/>
      <c r="DB32" s="10">
        <v>1</v>
      </c>
      <c r="DC32" s="10"/>
      <c r="DD32" s="10"/>
      <c r="DE32" s="10">
        <v>1</v>
      </c>
      <c r="DF32" s="10"/>
      <c r="DG32" s="10"/>
      <c r="DH32" s="10">
        <v>1</v>
      </c>
      <c r="DI32" s="10"/>
      <c r="DJ32" s="10"/>
      <c r="DK32" s="10">
        <v>1</v>
      </c>
      <c r="DL32" s="10"/>
      <c r="DM32" s="10"/>
      <c r="DN32" s="10">
        <v>1</v>
      </c>
      <c r="DO32" s="10"/>
      <c r="DP32" s="10"/>
      <c r="DQ32" s="10">
        <v>1</v>
      </c>
      <c r="DR32" s="10"/>
      <c r="DS32" s="10"/>
      <c r="DT32" s="10">
        <v>1</v>
      </c>
      <c r="DU32" s="10"/>
      <c r="DV32" s="10"/>
      <c r="DW32" s="10">
        <v>1</v>
      </c>
      <c r="DX32" s="10"/>
      <c r="DY32" s="10"/>
      <c r="DZ32" s="10">
        <v>1</v>
      </c>
      <c r="EA32" s="10"/>
      <c r="EB32" s="10"/>
      <c r="EC32" s="10">
        <v>1</v>
      </c>
      <c r="ED32" s="10"/>
      <c r="EE32" s="10"/>
      <c r="EF32" s="10">
        <v>1</v>
      </c>
      <c r="EG32" s="10"/>
      <c r="EH32" s="10"/>
      <c r="EI32" s="10">
        <v>1</v>
      </c>
      <c r="EJ32" s="10"/>
      <c r="EK32" s="10"/>
      <c r="EL32" s="10">
        <v>1</v>
      </c>
      <c r="EM32" s="10"/>
      <c r="EN32" s="10"/>
      <c r="EO32" s="10">
        <v>1</v>
      </c>
      <c r="EP32" s="10"/>
      <c r="EQ32" s="10"/>
      <c r="ER32" s="10">
        <v>1</v>
      </c>
      <c r="ES32" s="10"/>
      <c r="ET32" s="10"/>
      <c r="EU32" s="10">
        <v>1</v>
      </c>
      <c r="EV32" s="10"/>
      <c r="EW32" s="10"/>
      <c r="EX32" s="10">
        <v>1</v>
      </c>
      <c r="EY32" s="10"/>
      <c r="EZ32" s="10"/>
      <c r="FA32" s="10">
        <v>1</v>
      </c>
      <c r="FB32" s="10"/>
      <c r="FC32" s="10"/>
      <c r="FD32" s="10">
        <v>1</v>
      </c>
      <c r="FE32" s="10"/>
      <c r="FF32" s="10"/>
      <c r="FG32" s="10">
        <v>1</v>
      </c>
      <c r="FH32" s="10"/>
      <c r="FI32" s="10"/>
      <c r="FJ32" s="10">
        <v>1</v>
      </c>
      <c r="FK32" s="10"/>
      <c r="FL32" s="10"/>
      <c r="FM32" s="10">
        <v>1</v>
      </c>
      <c r="FN32" s="10"/>
      <c r="FO32" s="10"/>
      <c r="FP32" s="10">
        <v>1</v>
      </c>
      <c r="FQ32" s="10"/>
      <c r="FR32" s="10"/>
      <c r="FS32" s="10">
        <v>1</v>
      </c>
      <c r="FT32" s="10"/>
      <c r="FU32" s="10"/>
      <c r="FV32" s="10">
        <v>1</v>
      </c>
      <c r="FW32" s="10"/>
      <c r="FX32" s="10"/>
      <c r="FY32" s="10">
        <v>1</v>
      </c>
      <c r="FZ32" s="10"/>
      <c r="GA32" s="10"/>
      <c r="GB32" s="10">
        <v>1</v>
      </c>
      <c r="GC32" s="10"/>
      <c r="GD32" s="10"/>
      <c r="GE32" s="10">
        <v>1</v>
      </c>
      <c r="GF32" s="10"/>
      <c r="GG32" s="10"/>
      <c r="GH32" s="10">
        <v>1</v>
      </c>
      <c r="GI32" s="10"/>
      <c r="GJ32" s="10"/>
      <c r="GK32" s="10">
        <v>1</v>
      </c>
      <c r="GL32" s="10"/>
      <c r="GM32" s="10"/>
      <c r="GN32" s="10">
        <v>1</v>
      </c>
      <c r="GO32" s="10"/>
      <c r="GP32" s="10"/>
      <c r="GQ32" s="10">
        <v>1</v>
      </c>
      <c r="GR32" s="10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75">
      <c r="A33" s="5">
        <v>20</v>
      </c>
      <c r="B33" s="10" t="s">
        <v>667</v>
      </c>
      <c r="C33" s="10">
        <v>1</v>
      </c>
      <c r="D33" s="10"/>
      <c r="E33" s="10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0">
        <v>1</v>
      </c>
      <c r="Y33" s="10"/>
      <c r="Z33" s="10"/>
      <c r="AA33" s="10">
        <v>1</v>
      </c>
      <c r="AB33" s="10"/>
      <c r="AC33" s="10"/>
      <c r="AD33" s="10">
        <v>1</v>
      </c>
      <c r="AE33" s="10"/>
      <c r="AF33" s="10"/>
      <c r="AG33" s="10">
        <v>1</v>
      </c>
      <c r="AH33" s="10"/>
      <c r="AI33" s="10"/>
      <c r="AJ33" s="10">
        <v>1</v>
      </c>
      <c r="AK33" s="10"/>
      <c r="AL33" s="10"/>
      <c r="AM33" s="10">
        <v>1</v>
      </c>
      <c r="AN33" s="10"/>
      <c r="AO33" s="10"/>
      <c r="AP33" s="10">
        <v>1</v>
      </c>
      <c r="AQ33" s="10"/>
      <c r="AR33" s="10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0">
        <v>1</v>
      </c>
      <c r="BL33" s="10"/>
      <c r="BM33" s="10"/>
      <c r="BN33" s="10">
        <v>1</v>
      </c>
      <c r="BO33" s="10"/>
      <c r="BP33" s="10"/>
      <c r="BQ33" s="10">
        <v>1</v>
      </c>
      <c r="BR33" s="10"/>
      <c r="BS33" s="10"/>
      <c r="BT33" s="10">
        <v>1</v>
      </c>
      <c r="BU33" s="10"/>
      <c r="BV33" s="10"/>
      <c r="BW33" s="10">
        <v>1</v>
      </c>
      <c r="BX33" s="10"/>
      <c r="BY33" s="10"/>
      <c r="BZ33" s="10">
        <v>1</v>
      </c>
      <c r="CA33" s="10"/>
      <c r="CB33" s="10"/>
      <c r="CC33" s="10">
        <v>1</v>
      </c>
      <c r="CD33" s="10"/>
      <c r="CE33" s="10"/>
      <c r="CF33" s="10">
        <v>1</v>
      </c>
      <c r="CG33" s="10"/>
      <c r="CH33" s="10"/>
      <c r="CI33" s="10">
        <v>1</v>
      </c>
      <c r="CJ33" s="10"/>
      <c r="CK33" s="10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10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10">
        <v>1</v>
      </c>
      <c r="DT33" s="10"/>
      <c r="DU33" s="10"/>
      <c r="DV33" s="10">
        <v>1</v>
      </c>
      <c r="DW33" s="10"/>
      <c r="DX33" s="10"/>
      <c r="DY33" s="10">
        <v>1</v>
      </c>
      <c r="DZ33" s="10"/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0">
        <v>1</v>
      </c>
      <c r="FM33" s="10"/>
      <c r="FN33" s="10"/>
      <c r="FO33" s="10">
        <v>1</v>
      </c>
      <c r="FP33" s="10"/>
      <c r="FQ33" s="10"/>
      <c r="FR33" s="10">
        <v>1</v>
      </c>
      <c r="FS33" s="10"/>
      <c r="FT33" s="10"/>
      <c r="FU33" s="10">
        <v>1</v>
      </c>
      <c r="FV33" s="10"/>
      <c r="FW33" s="10"/>
      <c r="FX33" s="10">
        <v>1</v>
      </c>
      <c r="FY33" s="10"/>
      <c r="FZ33" s="10"/>
      <c r="GA33" s="10">
        <v>1</v>
      </c>
      <c r="GB33" s="10"/>
      <c r="GC33" s="10"/>
      <c r="GD33" s="10">
        <v>1</v>
      </c>
      <c r="GE33" s="10"/>
      <c r="GF33" s="10"/>
      <c r="GG33" s="10">
        <v>1</v>
      </c>
      <c r="GH33" s="10"/>
      <c r="GI33" s="10"/>
      <c r="GJ33" s="10">
        <v>1</v>
      </c>
      <c r="GK33" s="10"/>
      <c r="GL33" s="10"/>
      <c r="GM33" s="10">
        <v>1</v>
      </c>
      <c r="GN33" s="10"/>
      <c r="GO33" s="10"/>
      <c r="GP33" s="10">
        <v>1</v>
      </c>
      <c r="GQ33" s="10"/>
      <c r="GR33" s="10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>
      <c r="A34" s="71" t="s">
        <v>51</v>
      </c>
      <c r="B34" s="72"/>
      <c r="C34" s="50">
        <f t="shared" ref="C34:BN34" si="0">SUM(C14:C33)</f>
        <v>18</v>
      </c>
      <c r="D34" s="50">
        <f>SUM(D14:D33)</f>
        <v>2</v>
      </c>
      <c r="E34" s="50">
        <f t="shared" si="0"/>
        <v>0</v>
      </c>
      <c r="F34" s="50">
        <f t="shared" si="0"/>
        <v>18</v>
      </c>
      <c r="G34" s="50">
        <f t="shared" si="0"/>
        <v>2</v>
      </c>
      <c r="H34" s="50">
        <f t="shared" si="0"/>
        <v>0</v>
      </c>
      <c r="I34" s="50">
        <f t="shared" si="0"/>
        <v>18</v>
      </c>
      <c r="J34" s="50">
        <f t="shared" si="0"/>
        <v>2</v>
      </c>
      <c r="K34" s="50">
        <f t="shared" si="0"/>
        <v>0</v>
      </c>
      <c r="L34" s="50">
        <f t="shared" si="0"/>
        <v>18</v>
      </c>
      <c r="M34" s="50">
        <f t="shared" si="0"/>
        <v>2</v>
      </c>
      <c r="N34" s="50">
        <f t="shared" si="0"/>
        <v>0</v>
      </c>
      <c r="O34" s="50">
        <f t="shared" si="0"/>
        <v>18</v>
      </c>
      <c r="P34" s="50">
        <f t="shared" si="0"/>
        <v>2</v>
      </c>
      <c r="Q34" s="50">
        <f t="shared" si="0"/>
        <v>0</v>
      </c>
      <c r="R34" s="50">
        <f t="shared" si="0"/>
        <v>18</v>
      </c>
      <c r="S34" s="50">
        <f t="shared" si="0"/>
        <v>2</v>
      </c>
      <c r="T34" s="50">
        <f t="shared" si="0"/>
        <v>0</v>
      </c>
      <c r="U34" s="50">
        <f t="shared" si="0"/>
        <v>14</v>
      </c>
      <c r="V34" s="50">
        <f t="shared" si="0"/>
        <v>6</v>
      </c>
      <c r="W34" s="50">
        <f t="shared" si="0"/>
        <v>0</v>
      </c>
      <c r="X34" s="50">
        <f t="shared" si="0"/>
        <v>14</v>
      </c>
      <c r="Y34" s="50">
        <f t="shared" si="0"/>
        <v>6</v>
      </c>
      <c r="Z34" s="50">
        <f t="shared" si="0"/>
        <v>0</v>
      </c>
      <c r="AA34" s="50">
        <f t="shared" si="0"/>
        <v>14</v>
      </c>
      <c r="AB34" s="50">
        <f t="shared" si="0"/>
        <v>6</v>
      </c>
      <c r="AC34" s="50">
        <f t="shared" si="0"/>
        <v>0</v>
      </c>
      <c r="AD34" s="50">
        <f t="shared" si="0"/>
        <v>14</v>
      </c>
      <c r="AE34" s="50">
        <f t="shared" si="0"/>
        <v>6</v>
      </c>
      <c r="AF34" s="50">
        <f t="shared" si="0"/>
        <v>0</v>
      </c>
      <c r="AG34" s="50">
        <f t="shared" si="0"/>
        <v>14</v>
      </c>
      <c r="AH34" s="50">
        <f t="shared" si="0"/>
        <v>6</v>
      </c>
      <c r="AI34" s="50">
        <f t="shared" si="0"/>
        <v>0</v>
      </c>
      <c r="AJ34" s="50">
        <f t="shared" si="0"/>
        <v>14</v>
      </c>
      <c r="AK34" s="50">
        <f t="shared" si="0"/>
        <v>6</v>
      </c>
      <c r="AL34" s="50">
        <f t="shared" si="0"/>
        <v>0</v>
      </c>
      <c r="AM34" s="50">
        <f t="shared" si="0"/>
        <v>14</v>
      </c>
      <c r="AN34" s="50">
        <f t="shared" si="0"/>
        <v>6</v>
      </c>
      <c r="AO34" s="50">
        <f t="shared" si="0"/>
        <v>0</v>
      </c>
      <c r="AP34" s="50">
        <f t="shared" si="0"/>
        <v>14</v>
      </c>
      <c r="AQ34" s="50">
        <f t="shared" si="0"/>
        <v>6</v>
      </c>
      <c r="AR34" s="50">
        <f t="shared" si="0"/>
        <v>0</v>
      </c>
      <c r="AS34" s="50">
        <f t="shared" si="0"/>
        <v>14</v>
      </c>
      <c r="AT34" s="50">
        <f t="shared" si="0"/>
        <v>6</v>
      </c>
      <c r="AU34" s="50">
        <f t="shared" si="0"/>
        <v>0</v>
      </c>
      <c r="AV34" s="50">
        <f t="shared" si="0"/>
        <v>14</v>
      </c>
      <c r="AW34" s="50">
        <f t="shared" si="0"/>
        <v>6</v>
      </c>
      <c r="AX34" s="50">
        <f t="shared" si="0"/>
        <v>0</v>
      </c>
      <c r="AY34" s="50">
        <f t="shared" si="0"/>
        <v>14</v>
      </c>
      <c r="AZ34" s="50">
        <f t="shared" si="0"/>
        <v>6</v>
      </c>
      <c r="BA34" s="50">
        <f t="shared" si="0"/>
        <v>0</v>
      </c>
      <c r="BB34" s="50">
        <f t="shared" si="0"/>
        <v>14</v>
      </c>
      <c r="BC34" s="50">
        <f t="shared" si="0"/>
        <v>6</v>
      </c>
      <c r="BD34" s="50">
        <f t="shared" si="0"/>
        <v>0</v>
      </c>
      <c r="BE34" s="50">
        <f t="shared" si="0"/>
        <v>14</v>
      </c>
      <c r="BF34" s="50">
        <f t="shared" si="0"/>
        <v>6</v>
      </c>
      <c r="BG34" s="50">
        <f t="shared" si="0"/>
        <v>0</v>
      </c>
      <c r="BH34" s="50">
        <f t="shared" si="0"/>
        <v>14</v>
      </c>
      <c r="BI34" s="50">
        <f t="shared" si="0"/>
        <v>6</v>
      </c>
      <c r="BJ34" s="50">
        <f t="shared" si="0"/>
        <v>0</v>
      </c>
      <c r="BK34" s="50">
        <f t="shared" si="0"/>
        <v>14</v>
      </c>
      <c r="BL34" s="50">
        <f t="shared" si="0"/>
        <v>6</v>
      </c>
      <c r="BM34" s="50">
        <f t="shared" si="0"/>
        <v>0</v>
      </c>
      <c r="BN34" s="50">
        <f t="shared" si="0"/>
        <v>14</v>
      </c>
      <c r="BO34" s="50">
        <f t="shared" ref="BO34:DZ34" si="1">SUM(BO14:BO33)</f>
        <v>6</v>
      </c>
      <c r="BP34" s="50">
        <f t="shared" si="1"/>
        <v>0</v>
      </c>
      <c r="BQ34" s="50">
        <f t="shared" si="1"/>
        <v>14</v>
      </c>
      <c r="BR34" s="50">
        <f t="shared" si="1"/>
        <v>6</v>
      </c>
      <c r="BS34" s="50">
        <f t="shared" si="1"/>
        <v>0</v>
      </c>
      <c r="BT34" s="50">
        <f t="shared" si="1"/>
        <v>14</v>
      </c>
      <c r="BU34" s="50">
        <f t="shared" si="1"/>
        <v>6</v>
      </c>
      <c r="BV34" s="50">
        <f t="shared" si="1"/>
        <v>0</v>
      </c>
      <c r="BW34" s="50">
        <f t="shared" si="1"/>
        <v>14</v>
      </c>
      <c r="BX34" s="50">
        <f t="shared" si="1"/>
        <v>6</v>
      </c>
      <c r="BY34" s="50">
        <f t="shared" si="1"/>
        <v>0</v>
      </c>
      <c r="BZ34" s="50">
        <f t="shared" si="1"/>
        <v>14</v>
      </c>
      <c r="CA34" s="50">
        <f t="shared" si="1"/>
        <v>6</v>
      </c>
      <c r="CB34" s="50">
        <f t="shared" si="1"/>
        <v>0</v>
      </c>
      <c r="CC34" s="50">
        <f t="shared" si="1"/>
        <v>14</v>
      </c>
      <c r="CD34" s="50">
        <f t="shared" si="1"/>
        <v>6</v>
      </c>
      <c r="CE34" s="50">
        <f t="shared" si="1"/>
        <v>0</v>
      </c>
      <c r="CF34" s="50">
        <f t="shared" si="1"/>
        <v>14</v>
      </c>
      <c r="CG34" s="50">
        <f t="shared" si="1"/>
        <v>6</v>
      </c>
      <c r="CH34" s="50">
        <f t="shared" si="1"/>
        <v>0</v>
      </c>
      <c r="CI34" s="50">
        <f t="shared" si="1"/>
        <v>14</v>
      </c>
      <c r="CJ34" s="50">
        <f t="shared" si="1"/>
        <v>6</v>
      </c>
      <c r="CK34" s="50">
        <f t="shared" si="1"/>
        <v>0</v>
      </c>
      <c r="CL34" s="50">
        <f t="shared" si="1"/>
        <v>14</v>
      </c>
      <c r="CM34" s="50">
        <f t="shared" si="1"/>
        <v>6</v>
      </c>
      <c r="CN34" s="50">
        <f t="shared" si="1"/>
        <v>0</v>
      </c>
      <c r="CO34" s="50">
        <f t="shared" si="1"/>
        <v>14</v>
      </c>
      <c r="CP34" s="50">
        <f t="shared" si="1"/>
        <v>6</v>
      </c>
      <c r="CQ34" s="50">
        <f t="shared" si="1"/>
        <v>0</v>
      </c>
      <c r="CR34" s="50">
        <f t="shared" si="1"/>
        <v>14</v>
      </c>
      <c r="CS34" s="50">
        <f t="shared" si="1"/>
        <v>6</v>
      </c>
      <c r="CT34" s="50">
        <f t="shared" si="1"/>
        <v>0</v>
      </c>
      <c r="CU34" s="50">
        <f t="shared" si="1"/>
        <v>14</v>
      </c>
      <c r="CV34" s="50">
        <f t="shared" si="1"/>
        <v>6</v>
      </c>
      <c r="CW34" s="50">
        <f t="shared" si="1"/>
        <v>0</v>
      </c>
      <c r="CX34" s="50">
        <f t="shared" si="1"/>
        <v>14</v>
      </c>
      <c r="CY34" s="50">
        <f t="shared" si="1"/>
        <v>6</v>
      </c>
      <c r="CZ34" s="50">
        <f t="shared" si="1"/>
        <v>0</v>
      </c>
      <c r="DA34" s="50">
        <f t="shared" si="1"/>
        <v>14</v>
      </c>
      <c r="DB34" s="50">
        <f t="shared" si="1"/>
        <v>6</v>
      </c>
      <c r="DC34" s="50">
        <f t="shared" si="1"/>
        <v>0</v>
      </c>
      <c r="DD34" s="50">
        <f t="shared" si="1"/>
        <v>14</v>
      </c>
      <c r="DE34" s="50">
        <f t="shared" si="1"/>
        <v>6</v>
      </c>
      <c r="DF34" s="50">
        <f t="shared" si="1"/>
        <v>0</v>
      </c>
      <c r="DG34" s="50">
        <f t="shared" si="1"/>
        <v>14</v>
      </c>
      <c r="DH34" s="50">
        <f t="shared" si="1"/>
        <v>6</v>
      </c>
      <c r="DI34" s="50">
        <f t="shared" si="1"/>
        <v>0</v>
      </c>
      <c r="DJ34" s="50">
        <f t="shared" si="1"/>
        <v>14</v>
      </c>
      <c r="DK34" s="50">
        <f t="shared" si="1"/>
        <v>6</v>
      </c>
      <c r="DL34" s="50">
        <f t="shared" si="1"/>
        <v>0</v>
      </c>
      <c r="DM34" s="50">
        <f t="shared" si="1"/>
        <v>14</v>
      </c>
      <c r="DN34" s="50">
        <f t="shared" si="1"/>
        <v>6</v>
      </c>
      <c r="DO34" s="50">
        <f t="shared" si="1"/>
        <v>0</v>
      </c>
      <c r="DP34" s="50">
        <f t="shared" si="1"/>
        <v>14</v>
      </c>
      <c r="DQ34" s="50">
        <f t="shared" si="1"/>
        <v>6</v>
      </c>
      <c r="DR34" s="50">
        <f t="shared" si="1"/>
        <v>0</v>
      </c>
      <c r="DS34" s="50">
        <f t="shared" si="1"/>
        <v>14</v>
      </c>
      <c r="DT34" s="50">
        <f t="shared" si="1"/>
        <v>6</v>
      </c>
      <c r="DU34" s="50">
        <f t="shared" si="1"/>
        <v>0</v>
      </c>
      <c r="DV34" s="50">
        <f t="shared" si="1"/>
        <v>14</v>
      </c>
      <c r="DW34" s="50">
        <f t="shared" si="1"/>
        <v>6</v>
      </c>
      <c r="DX34" s="50">
        <f t="shared" si="1"/>
        <v>0</v>
      </c>
      <c r="DY34" s="50">
        <f t="shared" si="1"/>
        <v>14</v>
      </c>
      <c r="DZ34" s="50">
        <f t="shared" si="1"/>
        <v>6</v>
      </c>
      <c r="EA34" s="50">
        <f t="shared" ref="EA34:GL34" si="2">SUM(EA14:EA33)</f>
        <v>0</v>
      </c>
      <c r="EB34" s="50">
        <f t="shared" si="2"/>
        <v>14</v>
      </c>
      <c r="EC34" s="50">
        <f t="shared" si="2"/>
        <v>6</v>
      </c>
      <c r="ED34" s="50">
        <f t="shared" si="2"/>
        <v>0</v>
      </c>
      <c r="EE34" s="50">
        <f t="shared" si="2"/>
        <v>14</v>
      </c>
      <c r="EF34" s="50">
        <f t="shared" si="2"/>
        <v>6</v>
      </c>
      <c r="EG34" s="50">
        <f t="shared" si="2"/>
        <v>0</v>
      </c>
      <c r="EH34" s="50">
        <f t="shared" si="2"/>
        <v>14</v>
      </c>
      <c r="EI34" s="50">
        <f t="shared" si="2"/>
        <v>6</v>
      </c>
      <c r="EJ34" s="50">
        <f t="shared" si="2"/>
        <v>0</v>
      </c>
      <c r="EK34" s="50">
        <f t="shared" si="2"/>
        <v>14</v>
      </c>
      <c r="EL34" s="50">
        <f t="shared" si="2"/>
        <v>6</v>
      </c>
      <c r="EM34" s="50">
        <f t="shared" si="2"/>
        <v>0</v>
      </c>
      <c r="EN34" s="50">
        <f t="shared" si="2"/>
        <v>14</v>
      </c>
      <c r="EO34" s="50">
        <f t="shared" si="2"/>
        <v>6</v>
      </c>
      <c r="EP34" s="50">
        <f t="shared" si="2"/>
        <v>0</v>
      </c>
      <c r="EQ34" s="50">
        <f t="shared" si="2"/>
        <v>14</v>
      </c>
      <c r="ER34" s="50">
        <f t="shared" si="2"/>
        <v>6</v>
      </c>
      <c r="ES34" s="50">
        <f t="shared" si="2"/>
        <v>0</v>
      </c>
      <c r="ET34" s="50">
        <f t="shared" si="2"/>
        <v>14</v>
      </c>
      <c r="EU34" s="50">
        <f t="shared" si="2"/>
        <v>6</v>
      </c>
      <c r="EV34" s="50">
        <f t="shared" si="2"/>
        <v>0</v>
      </c>
      <c r="EW34" s="50">
        <f t="shared" si="2"/>
        <v>14</v>
      </c>
      <c r="EX34" s="50">
        <f t="shared" si="2"/>
        <v>6</v>
      </c>
      <c r="EY34" s="50">
        <f t="shared" si="2"/>
        <v>0</v>
      </c>
      <c r="EZ34" s="50">
        <f t="shared" si="2"/>
        <v>14</v>
      </c>
      <c r="FA34" s="50">
        <f t="shared" si="2"/>
        <v>6</v>
      </c>
      <c r="FB34" s="50">
        <f t="shared" si="2"/>
        <v>0</v>
      </c>
      <c r="FC34" s="50">
        <f t="shared" si="2"/>
        <v>14</v>
      </c>
      <c r="FD34" s="50">
        <f t="shared" si="2"/>
        <v>6</v>
      </c>
      <c r="FE34" s="50">
        <f t="shared" si="2"/>
        <v>0</v>
      </c>
      <c r="FF34" s="50">
        <f t="shared" si="2"/>
        <v>14</v>
      </c>
      <c r="FG34" s="50">
        <f t="shared" si="2"/>
        <v>6</v>
      </c>
      <c r="FH34" s="50">
        <f t="shared" si="2"/>
        <v>0</v>
      </c>
      <c r="FI34" s="50">
        <f t="shared" si="2"/>
        <v>14</v>
      </c>
      <c r="FJ34" s="50">
        <f t="shared" si="2"/>
        <v>6</v>
      </c>
      <c r="FK34" s="50">
        <f t="shared" si="2"/>
        <v>0</v>
      </c>
      <c r="FL34" s="50">
        <f t="shared" si="2"/>
        <v>14</v>
      </c>
      <c r="FM34" s="50">
        <f t="shared" si="2"/>
        <v>6</v>
      </c>
      <c r="FN34" s="50">
        <f t="shared" si="2"/>
        <v>0</v>
      </c>
      <c r="FO34" s="50">
        <f t="shared" si="2"/>
        <v>14</v>
      </c>
      <c r="FP34" s="50">
        <f t="shared" si="2"/>
        <v>6</v>
      </c>
      <c r="FQ34" s="50">
        <f t="shared" si="2"/>
        <v>0</v>
      </c>
      <c r="FR34" s="50">
        <f t="shared" si="2"/>
        <v>14</v>
      </c>
      <c r="FS34" s="50">
        <f t="shared" si="2"/>
        <v>6</v>
      </c>
      <c r="FT34" s="50">
        <f t="shared" si="2"/>
        <v>0</v>
      </c>
      <c r="FU34" s="50">
        <f t="shared" si="2"/>
        <v>14</v>
      </c>
      <c r="FV34" s="50">
        <f t="shared" si="2"/>
        <v>6</v>
      </c>
      <c r="FW34" s="50">
        <f t="shared" si="2"/>
        <v>0</v>
      </c>
      <c r="FX34" s="50">
        <f t="shared" si="2"/>
        <v>14</v>
      </c>
      <c r="FY34" s="50">
        <f t="shared" si="2"/>
        <v>6</v>
      </c>
      <c r="FZ34" s="50">
        <f t="shared" si="2"/>
        <v>0</v>
      </c>
      <c r="GA34" s="50">
        <f t="shared" si="2"/>
        <v>14</v>
      </c>
      <c r="GB34" s="50">
        <f t="shared" si="2"/>
        <v>6</v>
      </c>
      <c r="GC34" s="50">
        <f t="shared" si="2"/>
        <v>0</v>
      </c>
      <c r="GD34" s="50">
        <f t="shared" si="2"/>
        <v>14</v>
      </c>
      <c r="GE34" s="50">
        <f t="shared" si="2"/>
        <v>6</v>
      </c>
      <c r="GF34" s="50">
        <f t="shared" si="2"/>
        <v>0</v>
      </c>
      <c r="GG34" s="50">
        <f t="shared" si="2"/>
        <v>14</v>
      </c>
      <c r="GH34" s="50">
        <f t="shared" si="2"/>
        <v>6</v>
      </c>
      <c r="GI34" s="50">
        <f t="shared" si="2"/>
        <v>0</v>
      </c>
      <c r="GJ34" s="50">
        <f t="shared" si="2"/>
        <v>14</v>
      </c>
      <c r="GK34" s="50">
        <f t="shared" si="2"/>
        <v>6</v>
      </c>
      <c r="GL34" s="50">
        <f t="shared" si="2"/>
        <v>0</v>
      </c>
      <c r="GM34" s="50">
        <f t="shared" ref="GM34:GQ34" si="3">SUM(GM14:GM33)</f>
        <v>14</v>
      </c>
      <c r="GN34" s="50">
        <f t="shared" si="3"/>
        <v>6</v>
      </c>
      <c r="GO34" s="50">
        <f t="shared" si="3"/>
        <v>0</v>
      </c>
      <c r="GP34" s="50">
        <f t="shared" si="3"/>
        <v>14</v>
      </c>
      <c r="GQ34" s="50">
        <f t="shared" si="3"/>
        <v>6</v>
      </c>
      <c r="GR34" s="5">
        <f t="shared" ref="GR34" si="4">SUM(GR14:GR33)</f>
        <v>0</v>
      </c>
    </row>
    <row r="35" spans="1:254" ht="37.5" customHeight="1">
      <c r="A35" s="73" t="s">
        <v>668</v>
      </c>
      <c r="B35" s="74"/>
      <c r="C35" s="11">
        <f t="shared" ref="C35:BN35" si="5">C34*100/20</f>
        <v>90</v>
      </c>
      <c r="D35" s="11">
        <f>D34*100/20</f>
        <v>10</v>
      </c>
      <c r="E35" s="11">
        <f t="shared" si="5"/>
        <v>0</v>
      </c>
      <c r="F35" s="11">
        <f t="shared" si="5"/>
        <v>90</v>
      </c>
      <c r="G35" s="11">
        <f t="shared" si="5"/>
        <v>10</v>
      </c>
      <c r="H35" s="11">
        <f t="shared" si="5"/>
        <v>0</v>
      </c>
      <c r="I35" s="11">
        <f t="shared" si="5"/>
        <v>90</v>
      </c>
      <c r="J35" s="11">
        <f t="shared" si="5"/>
        <v>10</v>
      </c>
      <c r="K35" s="11">
        <f t="shared" si="5"/>
        <v>0</v>
      </c>
      <c r="L35" s="11">
        <f t="shared" si="5"/>
        <v>90</v>
      </c>
      <c r="M35" s="11">
        <f t="shared" si="5"/>
        <v>10</v>
      </c>
      <c r="N35" s="11">
        <f t="shared" si="5"/>
        <v>0</v>
      </c>
      <c r="O35" s="11">
        <f t="shared" si="5"/>
        <v>90</v>
      </c>
      <c r="P35" s="11">
        <f t="shared" si="5"/>
        <v>10</v>
      </c>
      <c r="Q35" s="11">
        <f t="shared" si="5"/>
        <v>0</v>
      </c>
      <c r="R35" s="11">
        <f t="shared" si="5"/>
        <v>90</v>
      </c>
      <c r="S35" s="11">
        <f t="shared" si="5"/>
        <v>10</v>
      </c>
      <c r="T35" s="11">
        <f t="shared" si="5"/>
        <v>0</v>
      </c>
      <c r="U35" s="11">
        <f t="shared" si="5"/>
        <v>70</v>
      </c>
      <c r="V35" s="11">
        <f t="shared" si="5"/>
        <v>30</v>
      </c>
      <c r="W35" s="11">
        <f t="shared" si="5"/>
        <v>0</v>
      </c>
      <c r="X35" s="11">
        <f t="shared" si="5"/>
        <v>70</v>
      </c>
      <c r="Y35" s="11">
        <f t="shared" si="5"/>
        <v>30</v>
      </c>
      <c r="Z35" s="11">
        <f t="shared" si="5"/>
        <v>0</v>
      </c>
      <c r="AA35" s="11">
        <f t="shared" si="5"/>
        <v>70</v>
      </c>
      <c r="AB35" s="11">
        <f t="shared" si="5"/>
        <v>30</v>
      </c>
      <c r="AC35" s="11">
        <f t="shared" si="5"/>
        <v>0</v>
      </c>
      <c r="AD35" s="11">
        <f t="shared" si="5"/>
        <v>70</v>
      </c>
      <c r="AE35" s="11">
        <f t="shared" si="5"/>
        <v>30</v>
      </c>
      <c r="AF35" s="11">
        <f t="shared" si="5"/>
        <v>0</v>
      </c>
      <c r="AG35" s="11">
        <f t="shared" si="5"/>
        <v>70</v>
      </c>
      <c r="AH35" s="11">
        <f t="shared" si="5"/>
        <v>30</v>
      </c>
      <c r="AI35" s="11">
        <f t="shared" si="5"/>
        <v>0</v>
      </c>
      <c r="AJ35" s="11">
        <f t="shared" si="5"/>
        <v>70</v>
      </c>
      <c r="AK35" s="11">
        <f t="shared" si="5"/>
        <v>30</v>
      </c>
      <c r="AL35" s="11">
        <f t="shared" si="5"/>
        <v>0</v>
      </c>
      <c r="AM35" s="11">
        <f t="shared" si="5"/>
        <v>70</v>
      </c>
      <c r="AN35" s="11">
        <f t="shared" si="5"/>
        <v>30</v>
      </c>
      <c r="AO35" s="11">
        <f t="shared" si="5"/>
        <v>0</v>
      </c>
      <c r="AP35" s="11">
        <f t="shared" si="5"/>
        <v>70</v>
      </c>
      <c r="AQ35" s="11">
        <f t="shared" si="5"/>
        <v>30</v>
      </c>
      <c r="AR35" s="11">
        <f t="shared" si="5"/>
        <v>0</v>
      </c>
      <c r="AS35" s="11">
        <f t="shared" si="5"/>
        <v>70</v>
      </c>
      <c r="AT35" s="11">
        <f t="shared" si="5"/>
        <v>30</v>
      </c>
      <c r="AU35" s="11">
        <f t="shared" si="5"/>
        <v>0</v>
      </c>
      <c r="AV35" s="11">
        <f t="shared" si="5"/>
        <v>70</v>
      </c>
      <c r="AW35" s="11">
        <f t="shared" si="5"/>
        <v>30</v>
      </c>
      <c r="AX35" s="11">
        <f t="shared" si="5"/>
        <v>0</v>
      </c>
      <c r="AY35" s="11">
        <f t="shared" si="5"/>
        <v>70</v>
      </c>
      <c r="AZ35" s="11">
        <f t="shared" si="5"/>
        <v>30</v>
      </c>
      <c r="BA35" s="11">
        <f t="shared" si="5"/>
        <v>0</v>
      </c>
      <c r="BB35" s="11">
        <f t="shared" si="5"/>
        <v>70</v>
      </c>
      <c r="BC35" s="11">
        <f t="shared" si="5"/>
        <v>30</v>
      </c>
      <c r="BD35" s="11">
        <f t="shared" si="5"/>
        <v>0</v>
      </c>
      <c r="BE35" s="11">
        <f t="shared" si="5"/>
        <v>70</v>
      </c>
      <c r="BF35" s="11">
        <f t="shared" si="5"/>
        <v>30</v>
      </c>
      <c r="BG35" s="11">
        <f t="shared" si="5"/>
        <v>0</v>
      </c>
      <c r="BH35" s="11">
        <f t="shared" si="5"/>
        <v>70</v>
      </c>
      <c r="BI35" s="11">
        <f t="shared" si="5"/>
        <v>30</v>
      </c>
      <c r="BJ35" s="11">
        <f t="shared" si="5"/>
        <v>0</v>
      </c>
      <c r="BK35" s="11">
        <f t="shared" si="5"/>
        <v>70</v>
      </c>
      <c r="BL35" s="11">
        <f t="shared" si="5"/>
        <v>30</v>
      </c>
      <c r="BM35" s="11">
        <f t="shared" si="5"/>
        <v>0</v>
      </c>
      <c r="BN35" s="11">
        <f t="shared" si="5"/>
        <v>70</v>
      </c>
      <c r="BO35" s="11">
        <f t="shared" ref="BO35:DZ35" si="6">BO34*100/20</f>
        <v>30</v>
      </c>
      <c r="BP35" s="11">
        <f t="shared" si="6"/>
        <v>0</v>
      </c>
      <c r="BQ35" s="11">
        <f t="shared" si="6"/>
        <v>70</v>
      </c>
      <c r="BR35" s="11">
        <f t="shared" si="6"/>
        <v>30</v>
      </c>
      <c r="BS35" s="11">
        <f t="shared" si="6"/>
        <v>0</v>
      </c>
      <c r="BT35" s="11">
        <f t="shared" si="6"/>
        <v>70</v>
      </c>
      <c r="BU35" s="11">
        <f t="shared" si="6"/>
        <v>30</v>
      </c>
      <c r="BV35" s="11">
        <f t="shared" si="6"/>
        <v>0</v>
      </c>
      <c r="BW35" s="11">
        <f t="shared" si="6"/>
        <v>70</v>
      </c>
      <c r="BX35" s="11">
        <f t="shared" si="6"/>
        <v>30</v>
      </c>
      <c r="BY35" s="11">
        <f t="shared" si="6"/>
        <v>0</v>
      </c>
      <c r="BZ35" s="11">
        <f t="shared" si="6"/>
        <v>70</v>
      </c>
      <c r="CA35" s="11">
        <f t="shared" si="6"/>
        <v>30</v>
      </c>
      <c r="CB35" s="11">
        <f t="shared" si="6"/>
        <v>0</v>
      </c>
      <c r="CC35" s="11">
        <f t="shared" si="6"/>
        <v>70</v>
      </c>
      <c r="CD35" s="11">
        <f t="shared" si="6"/>
        <v>30</v>
      </c>
      <c r="CE35" s="11">
        <f t="shared" si="6"/>
        <v>0</v>
      </c>
      <c r="CF35" s="11">
        <f t="shared" si="6"/>
        <v>70</v>
      </c>
      <c r="CG35" s="11">
        <f t="shared" si="6"/>
        <v>30</v>
      </c>
      <c r="CH35" s="11">
        <f t="shared" si="6"/>
        <v>0</v>
      </c>
      <c r="CI35" s="11">
        <f t="shared" si="6"/>
        <v>70</v>
      </c>
      <c r="CJ35" s="11">
        <f t="shared" si="6"/>
        <v>30</v>
      </c>
      <c r="CK35" s="11">
        <f t="shared" si="6"/>
        <v>0</v>
      </c>
      <c r="CL35" s="11">
        <f t="shared" si="6"/>
        <v>70</v>
      </c>
      <c r="CM35" s="11">
        <f t="shared" si="6"/>
        <v>30</v>
      </c>
      <c r="CN35" s="11">
        <f t="shared" si="6"/>
        <v>0</v>
      </c>
      <c r="CO35" s="11">
        <f t="shared" si="6"/>
        <v>70</v>
      </c>
      <c r="CP35" s="11">
        <f t="shared" si="6"/>
        <v>30</v>
      </c>
      <c r="CQ35" s="11">
        <f t="shared" si="6"/>
        <v>0</v>
      </c>
      <c r="CR35" s="11">
        <f t="shared" si="6"/>
        <v>70</v>
      </c>
      <c r="CS35" s="11">
        <f t="shared" si="6"/>
        <v>30</v>
      </c>
      <c r="CT35" s="11">
        <f t="shared" si="6"/>
        <v>0</v>
      </c>
      <c r="CU35" s="11">
        <f t="shared" si="6"/>
        <v>70</v>
      </c>
      <c r="CV35" s="11">
        <f t="shared" si="6"/>
        <v>30</v>
      </c>
      <c r="CW35" s="11">
        <f t="shared" si="6"/>
        <v>0</v>
      </c>
      <c r="CX35" s="11">
        <f t="shared" si="6"/>
        <v>70</v>
      </c>
      <c r="CY35" s="11">
        <f t="shared" si="6"/>
        <v>30</v>
      </c>
      <c r="CZ35" s="11">
        <f t="shared" si="6"/>
        <v>0</v>
      </c>
      <c r="DA35" s="11">
        <f t="shared" si="6"/>
        <v>70</v>
      </c>
      <c r="DB35" s="11">
        <f t="shared" si="6"/>
        <v>30</v>
      </c>
      <c r="DC35" s="11">
        <f t="shared" si="6"/>
        <v>0</v>
      </c>
      <c r="DD35" s="11">
        <f t="shared" si="6"/>
        <v>70</v>
      </c>
      <c r="DE35" s="11">
        <f t="shared" si="6"/>
        <v>30</v>
      </c>
      <c r="DF35" s="11">
        <f t="shared" si="6"/>
        <v>0</v>
      </c>
      <c r="DG35" s="11">
        <f t="shared" si="6"/>
        <v>70</v>
      </c>
      <c r="DH35" s="11">
        <f t="shared" si="6"/>
        <v>30</v>
      </c>
      <c r="DI35" s="11">
        <f t="shared" si="6"/>
        <v>0</v>
      </c>
      <c r="DJ35" s="11">
        <f t="shared" si="6"/>
        <v>70</v>
      </c>
      <c r="DK35" s="11">
        <f t="shared" si="6"/>
        <v>30</v>
      </c>
      <c r="DL35" s="11">
        <f t="shared" si="6"/>
        <v>0</v>
      </c>
      <c r="DM35" s="11">
        <f t="shared" si="6"/>
        <v>70</v>
      </c>
      <c r="DN35" s="11">
        <f t="shared" si="6"/>
        <v>30</v>
      </c>
      <c r="DO35" s="11">
        <f t="shared" si="6"/>
        <v>0</v>
      </c>
      <c r="DP35" s="11">
        <f t="shared" si="6"/>
        <v>70</v>
      </c>
      <c r="DQ35" s="11">
        <f t="shared" si="6"/>
        <v>30</v>
      </c>
      <c r="DR35" s="11">
        <f t="shared" si="6"/>
        <v>0</v>
      </c>
      <c r="DS35" s="11">
        <f t="shared" si="6"/>
        <v>70</v>
      </c>
      <c r="DT35" s="11">
        <f t="shared" si="6"/>
        <v>30</v>
      </c>
      <c r="DU35" s="11">
        <f t="shared" si="6"/>
        <v>0</v>
      </c>
      <c r="DV35" s="11">
        <f t="shared" si="6"/>
        <v>70</v>
      </c>
      <c r="DW35" s="11">
        <f t="shared" si="6"/>
        <v>30</v>
      </c>
      <c r="DX35" s="11">
        <f t="shared" si="6"/>
        <v>0</v>
      </c>
      <c r="DY35" s="11">
        <f t="shared" si="6"/>
        <v>70</v>
      </c>
      <c r="DZ35" s="11">
        <f t="shared" si="6"/>
        <v>30</v>
      </c>
      <c r="EA35" s="11">
        <f t="shared" ref="EA35:GL35" si="7">EA34*100/20</f>
        <v>0</v>
      </c>
      <c r="EB35" s="11">
        <f t="shared" si="7"/>
        <v>70</v>
      </c>
      <c r="EC35" s="11">
        <f t="shared" si="7"/>
        <v>30</v>
      </c>
      <c r="ED35" s="11">
        <f t="shared" si="7"/>
        <v>0</v>
      </c>
      <c r="EE35" s="11">
        <f t="shared" si="7"/>
        <v>70</v>
      </c>
      <c r="EF35" s="11">
        <f t="shared" si="7"/>
        <v>30</v>
      </c>
      <c r="EG35" s="11">
        <f t="shared" si="7"/>
        <v>0</v>
      </c>
      <c r="EH35" s="11">
        <f t="shared" si="7"/>
        <v>70</v>
      </c>
      <c r="EI35" s="11">
        <f t="shared" si="7"/>
        <v>30</v>
      </c>
      <c r="EJ35" s="11">
        <f t="shared" si="7"/>
        <v>0</v>
      </c>
      <c r="EK35" s="11">
        <f t="shared" si="7"/>
        <v>70</v>
      </c>
      <c r="EL35" s="11">
        <f t="shared" si="7"/>
        <v>30</v>
      </c>
      <c r="EM35" s="11">
        <f t="shared" si="7"/>
        <v>0</v>
      </c>
      <c r="EN35" s="11">
        <f t="shared" si="7"/>
        <v>70</v>
      </c>
      <c r="EO35" s="11">
        <f t="shared" si="7"/>
        <v>30</v>
      </c>
      <c r="EP35" s="11">
        <f t="shared" si="7"/>
        <v>0</v>
      </c>
      <c r="EQ35" s="11">
        <f t="shared" si="7"/>
        <v>70</v>
      </c>
      <c r="ER35" s="11">
        <f t="shared" si="7"/>
        <v>30</v>
      </c>
      <c r="ES35" s="11">
        <f t="shared" si="7"/>
        <v>0</v>
      </c>
      <c r="ET35" s="11">
        <f t="shared" si="7"/>
        <v>70</v>
      </c>
      <c r="EU35" s="11">
        <f t="shared" si="7"/>
        <v>30</v>
      </c>
      <c r="EV35" s="11">
        <f t="shared" si="7"/>
        <v>0</v>
      </c>
      <c r="EW35" s="11">
        <f t="shared" si="7"/>
        <v>70</v>
      </c>
      <c r="EX35" s="11">
        <f t="shared" si="7"/>
        <v>30</v>
      </c>
      <c r="EY35" s="11">
        <f t="shared" si="7"/>
        <v>0</v>
      </c>
      <c r="EZ35" s="11">
        <f t="shared" si="7"/>
        <v>70</v>
      </c>
      <c r="FA35" s="11">
        <f t="shared" si="7"/>
        <v>30</v>
      </c>
      <c r="FB35" s="11">
        <f t="shared" si="7"/>
        <v>0</v>
      </c>
      <c r="FC35" s="11">
        <f t="shared" si="7"/>
        <v>70</v>
      </c>
      <c r="FD35" s="11">
        <f t="shared" si="7"/>
        <v>30</v>
      </c>
      <c r="FE35" s="11">
        <f t="shared" si="7"/>
        <v>0</v>
      </c>
      <c r="FF35" s="11">
        <f t="shared" si="7"/>
        <v>70</v>
      </c>
      <c r="FG35" s="11">
        <f t="shared" si="7"/>
        <v>30</v>
      </c>
      <c r="FH35" s="11">
        <f t="shared" si="7"/>
        <v>0</v>
      </c>
      <c r="FI35" s="11">
        <f t="shared" si="7"/>
        <v>70</v>
      </c>
      <c r="FJ35" s="11">
        <f t="shared" si="7"/>
        <v>30</v>
      </c>
      <c r="FK35" s="11">
        <f t="shared" si="7"/>
        <v>0</v>
      </c>
      <c r="FL35" s="11">
        <f t="shared" si="7"/>
        <v>70</v>
      </c>
      <c r="FM35" s="11">
        <f t="shared" si="7"/>
        <v>30</v>
      </c>
      <c r="FN35" s="11">
        <f t="shared" si="7"/>
        <v>0</v>
      </c>
      <c r="FO35" s="11">
        <f t="shared" si="7"/>
        <v>70</v>
      </c>
      <c r="FP35" s="11">
        <f t="shared" si="7"/>
        <v>30</v>
      </c>
      <c r="FQ35" s="11">
        <f t="shared" si="7"/>
        <v>0</v>
      </c>
      <c r="FR35" s="11">
        <f t="shared" si="7"/>
        <v>70</v>
      </c>
      <c r="FS35" s="11">
        <f t="shared" si="7"/>
        <v>30</v>
      </c>
      <c r="FT35" s="11">
        <f t="shared" si="7"/>
        <v>0</v>
      </c>
      <c r="FU35" s="11">
        <f t="shared" si="7"/>
        <v>70</v>
      </c>
      <c r="FV35" s="11">
        <f t="shared" si="7"/>
        <v>30</v>
      </c>
      <c r="FW35" s="11">
        <f t="shared" si="7"/>
        <v>0</v>
      </c>
      <c r="FX35" s="11">
        <f t="shared" si="7"/>
        <v>70</v>
      </c>
      <c r="FY35" s="11">
        <f t="shared" si="7"/>
        <v>30</v>
      </c>
      <c r="FZ35" s="11">
        <f t="shared" si="7"/>
        <v>0</v>
      </c>
      <c r="GA35" s="11">
        <f t="shared" si="7"/>
        <v>70</v>
      </c>
      <c r="GB35" s="11">
        <f t="shared" si="7"/>
        <v>30</v>
      </c>
      <c r="GC35" s="11">
        <f t="shared" si="7"/>
        <v>0</v>
      </c>
      <c r="GD35" s="11">
        <f t="shared" si="7"/>
        <v>70</v>
      </c>
      <c r="GE35" s="11">
        <f t="shared" si="7"/>
        <v>30</v>
      </c>
      <c r="GF35" s="11">
        <f t="shared" si="7"/>
        <v>0</v>
      </c>
      <c r="GG35" s="11">
        <f t="shared" si="7"/>
        <v>70</v>
      </c>
      <c r="GH35" s="11">
        <f t="shared" si="7"/>
        <v>30</v>
      </c>
      <c r="GI35" s="11">
        <f t="shared" si="7"/>
        <v>0</v>
      </c>
      <c r="GJ35" s="11">
        <f t="shared" si="7"/>
        <v>70</v>
      </c>
      <c r="GK35" s="11">
        <f t="shared" si="7"/>
        <v>30</v>
      </c>
      <c r="GL35" s="11">
        <f t="shared" si="7"/>
        <v>0</v>
      </c>
      <c r="GM35" s="11">
        <f t="shared" ref="GM35:GR35" si="8">GM34*100/20</f>
        <v>70</v>
      </c>
      <c r="GN35" s="11">
        <f t="shared" si="8"/>
        <v>30</v>
      </c>
      <c r="GO35" s="11">
        <f t="shared" si="8"/>
        <v>0</v>
      </c>
      <c r="GP35" s="11">
        <f t="shared" si="8"/>
        <v>70</v>
      </c>
      <c r="GQ35" s="11">
        <f t="shared" si="8"/>
        <v>30</v>
      </c>
      <c r="GR35" s="11">
        <f t="shared" si="8"/>
        <v>0</v>
      </c>
    </row>
    <row r="37" spans="1:254">
      <c r="B37" s="126" t="s">
        <v>28</v>
      </c>
      <c r="C37" s="126"/>
      <c r="D37" s="126"/>
      <c r="E37" s="126"/>
      <c r="F37" s="12"/>
      <c r="G37" s="12"/>
      <c r="H37" s="12"/>
      <c r="I37" s="12"/>
      <c r="J37" s="12"/>
      <c r="K37" s="12"/>
      <c r="L37" s="36"/>
      <c r="M37" s="12"/>
    </row>
    <row r="38" spans="1:254">
      <c r="B38" s="10" t="s">
        <v>29</v>
      </c>
      <c r="C38" s="13" t="s">
        <v>669</v>
      </c>
      <c r="D38" s="15">
        <f>E38/100*20</f>
        <v>18</v>
      </c>
      <c r="E38" s="14">
        <f>(C35+F35+I35+L35+O35+R35)/6</f>
        <v>90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0" t="s">
        <v>30</v>
      </c>
      <c r="C39" s="13" t="s">
        <v>669</v>
      </c>
      <c r="D39" s="15">
        <f>E39/100*20</f>
        <v>2</v>
      </c>
      <c r="E39" s="14">
        <f>(D35+G35+J35+M35+P35+S35)/6</f>
        <v>10</v>
      </c>
      <c r="F39" s="12"/>
      <c r="G39" s="12"/>
      <c r="H39" s="12" t="s">
        <v>331</v>
      </c>
      <c r="I39" s="12"/>
      <c r="J39" s="12"/>
      <c r="K39" s="12"/>
      <c r="L39" s="12"/>
      <c r="M39" s="12"/>
    </row>
    <row r="40" spans="1:254">
      <c r="B40" s="10" t="s">
        <v>31</v>
      </c>
      <c r="C40" s="13" t="s">
        <v>669</v>
      </c>
      <c r="D40" s="15">
        <f t="shared" ref="D40:D45" si="9">E40/100*25</f>
        <v>0</v>
      </c>
      <c r="E40" s="14">
        <f>(E35+H35+K35+N35+Q35+T35)/6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3"/>
      <c r="C41" s="13"/>
      <c r="D41" s="17">
        <f>SUM(D38:D40)</f>
        <v>20</v>
      </c>
      <c r="E41" s="17">
        <f>SUM(E38:E40)</f>
        <v>100</v>
      </c>
      <c r="F41" s="12"/>
      <c r="G41" s="12"/>
      <c r="H41" s="12"/>
      <c r="I41" s="12"/>
      <c r="J41" s="12"/>
      <c r="K41" s="12"/>
      <c r="L41" s="12"/>
      <c r="M41" s="12"/>
    </row>
    <row r="42" spans="1:254" ht="15" customHeight="1">
      <c r="B42" s="13"/>
      <c r="C42" s="13"/>
      <c r="D42" s="127" t="s">
        <v>32</v>
      </c>
      <c r="E42" s="127"/>
      <c r="F42" s="80" t="s">
        <v>10</v>
      </c>
      <c r="G42" s="81"/>
      <c r="H42" s="82" t="s">
        <v>53</v>
      </c>
      <c r="I42" s="83"/>
      <c r="J42" s="12"/>
      <c r="K42" s="12"/>
      <c r="L42" s="12"/>
      <c r="M42" s="12"/>
    </row>
    <row r="43" spans="1:254">
      <c r="B43" s="10" t="s">
        <v>29</v>
      </c>
      <c r="C43" s="13" t="s">
        <v>670</v>
      </c>
      <c r="D43" s="15">
        <f t="shared" ref="D43:H43" si="10">E43/100*20</f>
        <v>14</v>
      </c>
      <c r="E43" s="14">
        <f>(U35+X35+AA35+AD35+AG35+AJ35)/6</f>
        <v>70</v>
      </c>
      <c r="F43" s="15">
        <f t="shared" si="10"/>
        <v>14</v>
      </c>
      <c r="G43" s="14">
        <f>(AM35+AP35+AS35+AV35+AY35+BB35)/6</f>
        <v>70</v>
      </c>
      <c r="H43" s="15">
        <f t="shared" si="10"/>
        <v>14</v>
      </c>
      <c r="I43" s="14">
        <f>(BE35+BH35+BK35+BN35+BQ35+BT35)/6</f>
        <v>70</v>
      </c>
      <c r="J43" s="4"/>
      <c r="K43" s="4"/>
      <c r="L43" s="4"/>
      <c r="M43" s="4"/>
    </row>
    <row r="44" spans="1:254">
      <c r="B44" s="10" t="s">
        <v>30</v>
      </c>
      <c r="C44" s="13" t="s">
        <v>670</v>
      </c>
      <c r="D44" s="51">
        <f>E44/100*20</f>
        <v>6</v>
      </c>
      <c r="E44" s="14">
        <f>(V35+Y35+AB35+AE35+AH35+AK35)/6</f>
        <v>30</v>
      </c>
      <c r="F44" s="15">
        <f>G44/100*20</f>
        <v>6</v>
      </c>
      <c r="G44" s="14">
        <f>(AN35+AQ35+AT35+AW35+AZ35+BC35)/6</f>
        <v>30</v>
      </c>
      <c r="H44" s="15">
        <f>I44/100*20</f>
        <v>6</v>
      </c>
      <c r="I44" s="14">
        <f>(BF35+BI35+BL35+BO35+BR35+BU35)/6</f>
        <v>30</v>
      </c>
      <c r="J44" s="4"/>
      <c r="K44" s="4"/>
      <c r="L44" s="4"/>
      <c r="M44" s="4"/>
    </row>
    <row r="45" spans="1:254">
      <c r="B45" s="10" t="s">
        <v>31</v>
      </c>
      <c r="C45" s="13" t="s">
        <v>670</v>
      </c>
      <c r="D45" s="15">
        <f t="shared" si="9"/>
        <v>0</v>
      </c>
      <c r="E45" s="14">
        <f>(W35+Z35+AC35+AF35+AI35+AL35)/6</f>
        <v>0</v>
      </c>
      <c r="F45" s="15">
        <f>G45/100*25</f>
        <v>0</v>
      </c>
      <c r="G45" s="14">
        <f>(AO35+AR35+AU35+AX35+BA35+BD35)/6</f>
        <v>0</v>
      </c>
      <c r="H45" s="15">
        <f>I45/100*25</f>
        <v>0</v>
      </c>
      <c r="I45" s="14">
        <f>(BG35+BJ35+BM35+BP35+BS35+BV35)/6</f>
        <v>0</v>
      </c>
      <c r="J45" s="4"/>
      <c r="K45" s="4"/>
      <c r="L45" s="4"/>
      <c r="M45" s="4"/>
    </row>
    <row r="46" spans="1:254">
      <c r="B46" s="13"/>
      <c r="C46" s="13"/>
      <c r="D46" s="17">
        <f t="shared" ref="D46:I46" si="11">SUM(D43:D45)</f>
        <v>20</v>
      </c>
      <c r="E46" s="17">
        <f t="shared" si="11"/>
        <v>100</v>
      </c>
      <c r="F46" s="17">
        <f t="shared" si="11"/>
        <v>20</v>
      </c>
      <c r="G46" s="16">
        <f t="shared" si="11"/>
        <v>100</v>
      </c>
      <c r="H46" s="17">
        <f t="shared" si="11"/>
        <v>20</v>
      </c>
      <c r="I46" s="17">
        <f t="shared" si="11"/>
        <v>100</v>
      </c>
      <c r="J46" s="37"/>
      <c r="K46" s="37"/>
      <c r="L46" s="37"/>
      <c r="M46" s="37"/>
    </row>
    <row r="47" spans="1:254">
      <c r="B47" s="10" t="s">
        <v>29</v>
      </c>
      <c r="C47" s="13" t="s">
        <v>671</v>
      </c>
      <c r="D47" s="15">
        <f>E47/100*20</f>
        <v>14</v>
      </c>
      <c r="E47" s="14">
        <f>(BW35+BZ35+CC35+CF35+CI35+CL35)/6</f>
        <v>70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0" t="s">
        <v>30</v>
      </c>
      <c r="C48" s="13" t="s">
        <v>671</v>
      </c>
      <c r="D48" s="15">
        <f>E48/100*20</f>
        <v>6</v>
      </c>
      <c r="E48" s="14">
        <f>(BX35+CA35+CD35+CG35+CJ35+CM35)/6</f>
        <v>30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0" t="s">
        <v>31</v>
      </c>
      <c r="C49" s="13" t="s">
        <v>671</v>
      </c>
      <c r="D49" s="15">
        <f t="shared" ref="D49:D54" si="12">E49/100*25</f>
        <v>0</v>
      </c>
      <c r="E49" s="14">
        <f>(BY35+CB35+CE35+CH35+CK35+CN35)/6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3"/>
      <c r="C50" s="13"/>
      <c r="D50" s="17">
        <f>SUM(D47:D49)</f>
        <v>20</v>
      </c>
      <c r="E50" s="16">
        <f>SUM(E47:E49)</f>
        <v>100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3"/>
      <c r="C51" s="13"/>
      <c r="D51" s="127" t="s">
        <v>35</v>
      </c>
      <c r="E51" s="127"/>
      <c r="F51" s="78" t="s">
        <v>11</v>
      </c>
      <c r="G51" s="79"/>
      <c r="H51" s="82" t="s">
        <v>36</v>
      </c>
      <c r="I51" s="83"/>
      <c r="J51" s="62" t="s">
        <v>37</v>
      </c>
      <c r="K51" s="62"/>
      <c r="L51" s="62" t="s">
        <v>12</v>
      </c>
      <c r="M51" s="62"/>
    </row>
    <row r="52" spans="2:13">
      <c r="B52" s="10" t="s">
        <v>29</v>
      </c>
      <c r="C52" s="13" t="s">
        <v>672</v>
      </c>
      <c r="D52" s="15">
        <f t="shared" ref="D52:H52" si="13">E52/100*20</f>
        <v>14</v>
      </c>
      <c r="E52" s="14">
        <f>(CO35+CR35+CU35+CX35+DA35+DD35)/6</f>
        <v>70</v>
      </c>
      <c r="F52" s="15">
        <f t="shared" si="13"/>
        <v>14</v>
      </c>
      <c r="G52" s="14">
        <f>(DG35+DJ35+DM35+DP35+DS35+DV35)/6</f>
        <v>70</v>
      </c>
      <c r="H52" s="15">
        <f t="shared" si="13"/>
        <v>14</v>
      </c>
      <c r="I52" s="14">
        <f>(DY35+EB35+EE35+EH35+EK35+EN35)/6</f>
        <v>70</v>
      </c>
      <c r="J52" s="15">
        <f>K52/100*20</f>
        <v>14</v>
      </c>
      <c r="K52" s="14">
        <f>(EQ35+ET35+EW35+EZ35+FC35+FF35)/6</f>
        <v>70</v>
      </c>
      <c r="L52" s="15">
        <f>M52/100*20</f>
        <v>14</v>
      </c>
      <c r="M52" s="14">
        <f>(FI35+FL35+FO35+FR35+FU35+FX35)/6</f>
        <v>70</v>
      </c>
    </row>
    <row r="53" spans="2:13">
      <c r="B53" s="10" t="s">
        <v>30</v>
      </c>
      <c r="C53" s="13" t="s">
        <v>672</v>
      </c>
      <c r="D53" s="15">
        <f>E53/100*20</f>
        <v>6</v>
      </c>
      <c r="E53" s="14">
        <f>(CP35+CS35+CV35+CY35+DB35+DE35)/6</f>
        <v>30</v>
      </c>
      <c r="F53" s="15">
        <f>G53/100*20</f>
        <v>6</v>
      </c>
      <c r="G53" s="14">
        <f>(DH35+DK35+DN35+DQ35+DT35+DW35)/6</f>
        <v>30</v>
      </c>
      <c r="H53" s="51">
        <f>I53/100*20</f>
        <v>6</v>
      </c>
      <c r="I53" s="14">
        <f>(DZ35+EC35+EF35+EI35+EL35+EO35)/6</f>
        <v>30</v>
      </c>
      <c r="J53" s="51">
        <f>K53/100*20</f>
        <v>6</v>
      </c>
      <c r="K53" s="14">
        <f>(ER35+EU35+EX35+FA35+FD35+FG35)/6</f>
        <v>30</v>
      </c>
      <c r="L53" s="51">
        <f>M53/100*20</f>
        <v>6</v>
      </c>
      <c r="M53" s="14">
        <f>(FJ35+FM35+FP35+FS35+FV35+FY35)/6</f>
        <v>30</v>
      </c>
    </row>
    <row r="54" spans="2:13">
      <c r="B54" s="10" t="s">
        <v>31</v>
      </c>
      <c r="C54" s="13" t="s">
        <v>672</v>
      </c>
      <c r="D54" s="15">
        <f t="shared" si="12"/>
        <v>0</v>
      </c>
      <c r="E54" s="14">
        <f>(CQ35+CT35+CW35+CZ35+DC35+DF35)/6</f>
        <v>0</v>
      </c>
      <c r="F54" s="15">
        <f t="shared" ref="F54:J54" si="14">G54/100*25</f>
        <v>0</v>
      </c>
      <c r="G54" s="14">
        <f>(DI35+DL35+DO35+DR35+DU35+DX35)/6</f>
        <v>0</v>
      </c>
      <c r="H54" s="15">
        <f t="shared" si="14"/>
        <v>0</v>
      </c>
      <c r="I54" s="14">
        <f>(EA35+ED35+EG35+EJ35+EM35+EP35)/6</f>
        <v>0</v>
      </c>
      <c r="J54" s="15">
        <f t="shared" si="14"/>
        <v>0</v>
      </c>
      <c r="K54" s="14">
        <f>(ES35+EV35+EY35+FB35+FE35+FH35)/6</f>
        <v>0</v>
      </c>
      <c r="L54" s="15">
        <f>M54/100*25</f>
        <v>0</v>
      </c>
      <c r="M54" s="14">
        <f>(FK35+FN35+FQ35+FT35+FW35+FZ35)/6</f>
        <v>0</v>
      </c>
    </row>
    <row r="55" spans="2:13">
      <c r="B55" s="13"/>
      <c r="C55" s="13"/>
      <c r="D55" s="17">
        <f t="shared" ref="D55:M55" si="15">SUM(D52:D54)</f>
        <v>20</v>
      </c>
      <c r="E55" s="17">
        <f t="shared" si="15"/>
        <v>100</v>
      </c>
      <c r="F55" s="17">
        <f t="shared" si="15"/>
        <v>20</v>
      </c>
      <c r="G55" s="16">
        <f t="shared" si="15"/>
        <v>100</v>
      </c>
      <c r="H55" s="17">
        <f t="shared" si="15"/>
        <v>20</v>
      </c>
      <c r="I55" s="17">
        <f t="shared" si="15"/>
        <v>100</v>
      </c>
      <c r="J55" s="17">
        <f t="shared" si="15"/>
        <v>20</v>
      </c>
      <c r="K55" s="17">
        <f t="shared" si="15"/>
        <v>100</v>
      </c>
      <c r="L55" s="17">
        <f t="shared" si="15"/>
        <v>20</v>
      </c>
      <c r="M55" s="17">
        <f t="shared" si="15"/>
        <v>100</v>
      </c>
    </row>
    <row r="56" spans="2:13">
      <c r="B56" s="10" t="s">
        <v>29</v>
      </c>
      <c r="C56" s="13" t="s">
        <v>673</v>
      </c>
      <c r="D56" s="15">
        <f>E56/100*20</f>
        <v>14</v>
      </c>
      <c r="E56" s="14">
        <f>(GA35+GD35+GG35+GJ35+GM35+GP35)/6</f>
        <v>70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0" t="s">
        <v>30</v>
      </c>
      <c r="C57" s="13" t="s">
        <v>673</v>
      </c>
      <c r="D57" s="15">
        <f>E57/100*20</f>
        <v>6</v>
      </c>
      <c r="E57" s="14">
        <f>(GB35+GE35+GH35+GK35+GN35+GQ35)/6</f>
        <v>30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0" t="s">
        <v>31</v>
      </c>
      <c r="C58" s="13" t="s">
        <v>673</v>
      </c>
      <c r="D58" s="15">
        <f>E58/100*25</f>
        <v>0</v>
      </c>
      <c r="E58" s="14">
        <f>(GC35+GF35+GI35+GL35+GO35+GR35)/6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3"/>
      <c r="C59" s="13"/>
      <c r="D59" s="17">
        <f>D56+D57+D58</f>
        <v>20</v>
      </c>
      <c r="E59" s="16">
        <f>E56+E57+E58</f>
        <v>100</v>
      </c>
      <c r="F59" s="12"/>
      <c r="G59" s="12"/>
      <c r="H59" s="12"/>
      <c r="I59" s="12"/>
      <c r="J59" s="12"/>
      <c r="K59" s="12"/>
      <c r="L59" s="12"/>
      <c r="M59" s="12"/>
    </row>
    <row r="60" spans="2:13">
      <c r="B60" s="23"/>
      <c r="C60" s="23"/>
      <c r="D60" s="38"/>
      <c r="E60" s="38"/>
    </row>
  </sheetData>
  <mergeCells count="164">
    <mergeCell ref="GJ12:GL12"/>
    <mergeCell ref="GM12:GO12"/>
    <mergeCell ref="GP12:GR12"/>
    <mergeCell ref="J51:K51"/>
    <mergeCell ref="L51:M51"/>
    <mergeCell ref="A5:A13"/>
    <mergeCell ref="B5:B13"/>
    <mergeCell ref="C5:T10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C11:E11"/>
    <mergeCell ref="F11:H11"/>
    <mergeCell ref="I11:K11"/>
    <mergeCell ref="L11:N11"/>
    <mergeCell ref="O11:Q11"/>
    <mergeCell ref="R11:T11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2025-12-19T03:48:00Z</cp:lastPrinted>
  <dcterms:created xsi:type="dcterms:W3CDTF">2022-12-22T06:57:00Z</dcterms:created>
  <dcterms:modified xsi:type="dcterms:W3CDTF">2026-09-22T04:24:15Z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408F0DE778914B14A9478BD4463BC174_13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