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CB278D2-F919-433B-AFAE-4E227565B1DF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4" l="1"/>
  <c r="L43" i="4"/>
  <c r="L42" i="4"/>
  <c r="L41" i="4"/>
  <c r="F27" i="2" l="1"/>
  <c r="D41" i="3" l="1"/>
  <c r="D40" i="3"/>
  <c r="L37" i="3"/>
  <c r="L36" i="3"/>
  <c r="L35" i="3"/>
  <c r="J36" i="3"/>
  <c r="J35" i="3"/>
  <c r="H37" i="3"/>
  <c r="H36" i="3"/>
  <c r="F37" i="3"/>
  <c r="F36" i="3"/>
  <c r="D37" i="3"/>
  <c r="D36" i="3"/>
  <c r="H27" i="3"/>
  <c r="H26" i="3"/>
  <c r="L35" i="2" l="1"/>
  <c r="J35" i="2"/>
  <c r="F35" i="2"/>
  <c r="D35" i="2"/>
  <c r="D30" i="2"/>
  <c r="D22" i="2"/>
  <c r="D21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7" i="3"/>
  <c r="EI18" i="3" s="1"/>
  <c r="DR16" i="2" l="1"/>
  <c r="DR17" i="2" s="1"/>
  <c r="DQ16" i="2"/>
  <c r="DQ17" i="2" s="1"/>
  <c r="DP16" i="2"/>
  <c r="DP17" i="2" s="1"/>
  <c r="DO16" i="2"/>
  <c r="DO17" i="2" s="1"/>
  <c r="DN16" i="2"/>
  <c r="DN17" i="2" s="1"/>
  <c r="DM16" i="2"/>
  <c r="DM17" i="2" s="1"/>
  <c r="DL16" i="2"/>
  <c r="DL17" i="2" s="1"/>
  <c r="DK16" i="2"/>
  <c r="DK17" i="2" s="1"/>
  <c r="DJ16" i="2"/>
  <c r="DJ17" i="2" s="1"/>
  <c r="DI16" i="2"/>
  <c r="DI17" i="2" s="1"/>
  <c r="DH16" i="2"/>
  <c r="DH17" i="2" s="1"/>
  <c r="DG16" i="2"/>
  <c r="DG17" i="2" s="1"/>
  <c r="DF16" i="2"/>
  <c r="DF17" i="2" s="1"/>
  <c r="DE16" i="2"/>
  <c r="DE17" i="2" s="1"/>
  <c r="DD16" i="2"/>
  <c r="DD17" i="2" s="1"/>
  <c r="DC16" i="2"/>
  <c r="DC17" i="2" s="1"/>
  <c r="DB16" i="2"/>
  <c r="DB17" i="2" s="1"/>
  <c r="DA16" i="2"/>
  <c r="DA17" i="2" s="1"/>
  <c r="CZ16" i="2"/>
  <c r="CZ17" i="2" s="1"/>
  <c r="CY16" i="2"/>
  <c r="CY17" i="2" s="1"/>
  <c r="CX16" i="2"/>
  <c r="CX17" i="2" s="1"/>
  <c r="CW16" i="2"/>
  <c r="CW17" i="2" s="1"/>
  <c r="CV16" i="2"/>
  <c r="CV17" i="2" s="1"/>
  <c r="CU16" i="2"/>
  <c r="CU17" i="2" s="1"/>
  <c r="CT16" i="2"/>
  <c r="CT17" i="2" s="1"/>
  <c r="CS16" i="2"/>
  <c r="CS17" i="2" s="1"/>
  <c r="CR16" i="2"/>
  <c r="CR17" i="2" s="1"/>
  <c r="CQ16" i="2"/>
  <c r="CQ17" i="2" s="1"/>
  <c r="CP16" i="2"/>
  <c r="CP17" i="2" s="1"/>
  <c r="CO16" i="2"/>
  <c r="CO17" i="2" s="1"/>
  <c r="CN16" i="2"/>
  <c r="CN17" i="2" s="1"/>
  <c r="CM16" i="2"/>
  <c r="CM17" i="2" s="1"/>
  <c r="CL16" i="2"/>
  <c r="CL17" i="2" s="1"/>
  <c r="CK16" i="2"/>
  <c r="CK17" i="2" s="1"/>
  <c r="CJ16" i="2"/>
  <c r="CJ17" i="2" s="1"/>
  <c r="CI16" i="2"/>
  <c r="CI17" i="2" s="1"/>
  <c r="CH16" i="2"/>
  <c r="CH17" i="2" s="1"/>
  <c r="CG16" i="2"/>
  <c r="CG17" i="2" s="1"/>
  <c r="CF16" i="2"/>
  <c r="CF17" i="2" s="1"/>
  <c r="CE16" i="2"/>
  <c r="CE17" i="2" s="1"/>
  <c r="CD16" i="2"/>
  <c r="CD17" i="2" s="1"/>
  <c r="CC16" i="2"/>
  <c r="CC17" i="2" s="1"/>
  <c r="CB16" i="2"/>
  <c r="CB17" i="2" s="1"/>
  <c r="CA16" i="2"/>
  <c r="CA17" i="2" s="1"/>
  <c r="BZ16" i="2"/>
  <c r="BZ17" i="2" s="1"/>
  <c r="BY16" i="2"/>
  <c r="BY17" i="2" s="1"/>
  <c r="BX16" i="2"/>
  <c r="BX17" i="2" s="1"/>
  <c r="BW16" i="2"/>
  <c r="BW17" i="2" s="1"/>
  <c r="BV16" i="2"/>
  <c r="BV17" i="2" s="1"/>
  <c r="BU16" i="2"/>
  <c r="BU17" i="2" s="1"/>
  <c r="BT16" i="2"/>
  <c r="BT17" i="2" s="1"/>
  <c r="BS16" i="2"/>
  <c r="BS17" i="2" s="1"/>
  <c r="BR16" i="2"/>
  <c r="BR17" i="2" s="1"/>
  <c r="BQ16" i="2"/>
  <c r="BQ17" i="2" s="1"/>
  <c r="BP16" i="2"/>
  <c r="BP17" i="2" s="1"/>
  <c r="BO16" i="2"/>
  <c r="BO17" i="2" s="1"/>
  <c r="BN16" i="2"/>
  <c r="BN17" i="2" s="1"/>
  <c r="BM16" i="2"/>
  <c r="BM17" i="2" s="1"/>
  <c r="BL16" i="2"/>
  <c r="BL17" i="2" s="1"/>
  <c r="BK16" i="2"/>
  <c r="BK17" i="2" s="1"/>
  <c r="BJ16" i="2"/>
  <c r="BJ17" i="2" s="1"/>
  <c r="BI16" i="2"/>
  <c r="BI17" i="2" s="1"/>
  <c r="BH16" i="2"/>
  <c r="BH17" i="2" s="1"/>
  <c r="BG17" i="2"/>
  <c r="BF16" i="2"/>
  <c r="BF17" i="2" s="1"/>
  <c r="BE16" i="2"/>
  <c r="BE17" i="2" s="1"/>
  <c r="BD16" i="2"/>
  <c r="BD17" i="2" s="1"/>
  <c r="BC16" i="2"/>
  <c r="BC17" i="2" s="1"/>
  <c r="BB16" i="2"/>
  <c r="BB17" i="2" s="1"/>
  <c r="BA16" i="2"/>
  <c r="BA17" i="2" s="1"/>
  <c r="AZ17" i="2"/>
  <c r="AY16" i="2"/>
  <c r="AY17" i="2" s="1"/>
  <c r="AX16" i="2"/>
  <c r="AX17" i="2" s="1"/>
  <c r="AW16" i="2"/>
  <c r="AW17" i="2" s="1"/>
  <c r="AV16" i="2"/>
  <c r="AV17" i="2" s="1"/>
  <c r="AU16" i="2"/>
  <c r="AU17" i="2" s="1"/>
  <c r="AT16" i="2"/>
  <c r="AT17" i="2" s="1"/>
  <c r="AS16" i="2"/>
  <c r="AS17" i="2" s="1"/>
  <c r="AR16" i="2"/>
  <c r="AR17" i="2" s="1"/>
  <c r="AQ16" i="2"/>
  <c r="AQ17" i="2" s="1"/>
  <c r="AP16" i="2"/>
  <c r="AP17" i="2" s="1"/>
  <c r="AO16" i="2"/>
  <c r="AO17" i="2" s="1"/>
  <c r="AN16" i="2"/>
  <c r="AN17" i="2" s="1"/>
  <c r="AM16" i="2"/>
  <c r="AM17" i="2" s="1"/>
  <c r="AL16" i="2"/>
  <c r="AL17" i="2" s="1"/>
  <c r="AK17" i="2"/>
  <c r="AJ16" i="2"/>
  <c r="AJ17" i="2" s="1"/>
  <c r="AI16" i="2"/>
  <c r="AI17" i="2" s="1"/>
  <c r="AH16" i="2"/>
  <c r="AH17" i="2" s="1"/>
  <c r="AG16" i="2"/>
  <c r="AG17" i="2" s="1"/>
  <c r="AE17" i="2"/>
  <c r="AD16" i="2"/>
  <c r="AD17" i="2" s="1"/>
  <c r="AC16" i="2"/>
  <c r="AC17" i="2" s="1"/>
  <c r="AB16" i="2"/>
  <c r="AB17" i="2" s="1"/>
  <c r="AA16" i="2"/>
  <c r="AA17" i="2" s="1"/>
  <c r="Z16" i="2"/>
  <c r="Z17" i="2" s="1"/>
  <c r="Y16" i="2"/>
  <c r="Y17" i="2" s="1"/>
  <c r="X16" i="2"/>
  <c r="X17" i="2" s="1"/>
  <c r="W16" i="2"/>
  <c r="W17" i="2" s="1"/>
  <c r="V16" i="2"/>
  <c r="V17" i="2" s="1"/>
  <c r="U16" i="2"/>
  <c r="U17" i="2" s="1"/>
  <c r="T16" i="2"/>
  <c r="T17" i="2" s="1"/>
  <c r="S16" i="2"/>
  <c r="S17" i="2" s="1"/>
  <c r="R16" i="2"/>
  <c r="R17" i="2" s="1"/>
  <c r="Q16" i="2"/>
  <c r="Q17" i="2" s="1"/>
  <c r="P16" i="2"/>
  <c r="P17" i="2" s="1"/>
  <c r="O16" i="2"/>
  <c r="O17" i="2" s="1"/>
  <c r="N16" i="2"/>
  <c r="N17" i="2" s="1"/>
  <c r="M16" i="2"/>
  <c r="M17" i="2" s="1"/>
  <c r="L16" i="2"/>
  <c r="L17" i="2" s="1"/>
  <c r="K16" i="2"/>
  <c r="K17" i="2" s="1"/>
  <c r="J16" i="2"/>
  <c r="J17" i="2" s="1"/>
  <c r="I16" i="2"/>
  <c r="I17" i="2" s="1"/>
  <c r="H16" i="2"/>
  <c r="H17" i="2" s="1"/>
  <c r="G16" i="2"/>
  <c r="G17" i="2" s="1"/>
  <c r="F16" i="2"/>
  <c r="F17" i="2" s="1"/>
  <c r="E16" i="2"/>
  <c r="E17" i="2" s="1"/>
  <c r="D16" i="2"/>
  <c r="D17" i="2" s="1"/>
  <c r="C16" i="2"/>
  <c r="C17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23" i="4"/>
  <c r="GR24" i="4" s="1"/>
  <c r="GQ23" i="4"/>
  <c r="GQ24" i="4" s="1"/>
  <c r="GP23" i="4"/>
  <c r="GP24" i="4" s="1"/>
  <c r="GO23" i="4"/>
  <c r="GO24" i="4" s="1"/>
  <c r="GN23" i="4"/>
  <c r="GN24" i="4" s="1"/>
  <c r="GM23" i="4"/>
  <c r="GM24" i="4" s="1"/>
  <c r="GL23" i="4"/>
  <c r="GL24" i="4" s="1"/>
  <c r="GK23" i="4"/>
  <c r="GK24" i="4" s="1"/>
  <c r="GJ23" i="4"/>
  <c r="GJ24" i="4" s="1"/>
  <c r="GI23" i="4"/>
  <c r="GI24" i="4" s="1"/>
  <c r="GH23" i="4"/>
  <c r="GH24" i="4" s="1"/>
  <c r="GG23" i="4"/>
  <c r="GG24" i="4" s="1"/>
  <c r="GF23" i="4"/>
  <c r="GF24" i="4" s="1"/>
  <c r="GE23" i="4"/>
  <c r="GE24" i="4" s="1"/>
  <c r="GD23" i="4"/>
  <c r="GD24" i="4" s="1"/>
  <c r="GC23" i="4"/>
  <c r="GC24" i="4" s="1"/>
  <c r="GB23" i="4"/>
  <c r="GB24" i="4" s="1"/>
  <c r="GA23" i="4"/>
  <c r="GA24" i="4" s="1"/>
  <c r="FZ23" i="4"/>
  <c r="FZ24" i="4" s="1"/>
  <c r="FY23" i="4"/>
  <c r="FY24" i="4" s="1"/>
  <c r="FX23" i="4"/>
  <c r="FX24" i="4" s="1"/>
  <c r="FW23" i="4"/>
  <c r="FW24" i="4" s="1"/>
  <c r="FV23" i="4"/>
  <c r="FV24" i="4" s="1"/>
  <c r="FU23" i="4"/>
  <c r="FU24" i="4" s="1"/>
  <c r="FT23" i="4"/>
  <c r="FT24" i="4" s="1"/>
  <c r="FS23" i="4"/>
  <c r="FS24" i="4" s="1"/>
  <c r="FR23" i="4"/>
  <c r="FR24" i="4" s="1"/>
  <c r="FQ23" i="4"/>
  <c r="FQ24" i="4" s="1"/>
  <c r="FP23" i="4"/>
  <c r="FP24" i="4" s="1"/>
  <c r="FO23" i="4"/>
  <c r="FO24" i="4" s="1"/>
  <c r="FN23" i="4"/>
  <c r="FN24" i="4" s="1"/>
  <c r="FM23" i="4"/>
  <c r="FM24" i="4" s="1"/>
  <c r="FL23" i="4"/>
  <c r="FL24" i="4" s="1"/>
  <c r="FK23" i="4"/>
  <c r="FK24" i="4" s="1"/>
  <c r="FJ23" i="4"/>
  <c r="FJ24" i="4" s="1"/>
  <c r="FI23" i="4"/>
  <c r="FI24" i="4" s="1"/>
  <c r="FH23" i="4"/>
  <c r="FH24" i="4" s="1"/>
  <c r="FG23" i="4"/>
  <c r="FG24" i="4" s="1"/>
  <c r="FF23" i="4"/>
  <c r="FF24" i="4" s="1"/>
  <c r="FE23" i="4"/>
  <c r="FE24" i="4" s="1"/>
  <c r="FD23" i="4"/>
  <c r="FD24" i="4" s="1"/>
  <c r="FC23" i="4"/>
  <c r="FC24" i="4" s="1"/>
  <c r="FB23" i="4"/>
  <c r="FB24" i="4" s="1"/>
  <c r="FA23" i="4"/>
  <c r="FA24" i="4" s="1"/>
  <c r="EZ23" i="4"/>
  <c r="EZ24" i="4" s="1"/>
  <c r="EY23" i="4"/>
  <c r="EY24" i="4" s="1"/>
  <c r="EX23" i="4"/>
  <c r="EX24" i="4" s="1"/>
  <c r="EW23" i="4"/>
  <c r="EW24" i="4" s="1"/>
  <c r="EV23" i="4"/>
  <c r="EV24" i="4" s="1"/>
  <c r="EU23" i="4"/>
  <c r="EU24" i="4" s="1"/>
  <c r="ET23" i="4"/>
  <c r="ET24" i="4" s="1"/>
  <c r="ES23" i="4"/>
  <c r="ES24" i="4" s="1"/>
  <c r="ER23" i="4"/>
  <c r="ER24" i="4" s="1"/>
  <c r="EQ23" i="4"/>
  <c r="EQ24" i="4" s="1"/>
  <c r="EP23" i="4"/>
  <c r="EP24" i="4" s="1"/>
  <c r="EO23" i="4"/>
  <c r="EO24" i="4" s="1"/>
  <c r="EN23" i="4"/>
  <c r="EN24" i="4" s="1"/>
  <c r="EM23" i="4"/>
  <c r="EM24" i="4" s="1"/>
  <c r="EL23" i="4"/>
  <c r="EL24" i="4" s="1"/>
  <c r="EK23" i="4"/>
  <c r="EK24" i="4" s="1"/>
  <c r="EJ23" i="4"/>
  <c r="EJ24" i="4" s="1"/>
  <c r="EI23" i="4"/>
  <c r="EI24" i="4" s="1"/>
  <c r="EH23" i="4"/>
  <c r="EH24" i="4" s="1"/>
  <c r="EG23" i="4"/>
  <c r="EG24" i="4" s="1"/>
  <c r="EF23" i="4"/>
  <c r="EF24" i="4" s="1"/>
  <c r="EE23" i="4"/>
  <c r="EE24" i="4" s="1"/>
  <c r="ED23" i="4"/>
  <c r="ED24" i="4" s="1"/>
  <c r="EC23" i="4"/>
  <c r="EC24" i="4" s="1"/>
  <c r="EB23" i="4"/>
  <c r="EB24" i="4" s="1"/>
  <c r="EA23" i="4"/>
  <c r="EA24" i="4" s="1"/>
  <c r="DZ23" i="4"/>
  <c r="DZ24" i="4" s="1"/>
  <c r="DY23" i="4"/>
  <c r="DY24" i="4" s="1"/>
  <c r="DX23" i="4"/>
  <c r="DX24" i="4" s="1"/>
  <c r="DW23" i="4"/>
  <c r="DW24" i="4" s="1"/>
  <c r="DV23" i="4"/>
  <c r="DV24" i="4" s="1"/>
  <c r="DU23" i="4"/>
  <c r="DU24" i="4" s="1"/>
  <c r="DT23" i="4"/>
  <c r="DT24" i="4" s="1"/>
  <c r="DS23" i="4"/>
  <c r="DS24" i="4" s="1"/>
  <c r="DR23" i="4"/>
  <c r="DR24" i="4" s="1"/>
  <c r="DQ23" i="4"/>
  <c r="DQ24" i="4" s="1"/>
  <c r="DP23" i="4"/>
  <c r="DP24" i="4" s="1"/>
  <c r="DO23" i="4"/>
  <c r="DO24" i="4" s="1"/>
  <c r="DN23" i="4"/>
  <c r="DN24" i="4" s="1"/>
  <c r="DM23" i="4"/>
  <c r="DM24" i="4" s="1"/>
  <c r="DL23" i="4"/>
  <c r="DL24" i="4" s="1"/>
  <c r="DK23" i="4"/>
  <c r="DK24" i="4" s="1"/>
  <c r="DJ23" i="4"/>
  <c r="DJ24" i="4" s="1"/>
  <c r="DI23" i="4"/>
  <c r="DI24" i="4" s="1"/>
  <c r="DH23" i="4"/>
  <c r="DH24" i="4" s="1"/>
  <c r="DG23" i="4"/>
  <c r="DG24" i="4" s="1"/>
  <c r="DF23" i="4"/>
  <c r="DF24" i="4" s="1"/>
  <c r="DE23" i="4"/>
  <c r="DE24" i="4" s="1"/>
  <c r="DD23" i="4"/>
  <c r="DD24" i="4" s="1"/>
  <c r="DC23" i="4"/>
  <c r="DC24" i="4" s="1"/>
  <c r="DB23" i="4"/>
  <c r="DB24" i="4" s="1"/>
  <c r="DA23" i="4"/>
  <c r="DA24" i="4" s="1"/>
  <c r="CZ23" i="4"/>
  <c r="CZ24" i="4" s="1"/>
  <c r="CY23" i="4"/>
  <c r="CY24" i="4" s="1"/>
  <c r="CX23" i="4"/>
  <c r="CX24" i="4" s="1"/>
  <c r="CW23" i="4"/>
  <c r="CW24" i="4" s="1"/>
  <c r="CV23" i="4"/>
  <c r="CV24" i="4" s="1"/>
  <c r="CU23" i="4"/>
  <c r="CU24" i="4" s="1"/>
  <c r="CT23" i="4"/>
  <c r="CT24" i="4" s="1"/>
  <c r="CS23" i="4"/>
  <c r="CS24" i="4" s="1"/>
  <c r="CR23" i="4"/>
  <c r="CR24" i="4" s="1"/>
  <c r="CQ23" i="4"/>
  <c r="CQ24" i="4" s="1"/>
  <c r="CP23" i="4"/>
  <c r="CP24" i="4" s="1"/>
  <c r="CO23" i="4"/>
  <c r="CO24" i="4" s="1"/>
  <c r="CN23" i="4"/>
  <c r="CN24" i="4" s="1"/>
  <c r="CM23" i="4"/>
  <c r="CM24" i="4" s="1"/>
  <c r="CL23" i="4"/>
  <c r="CL24" i="4" s="1"/>
  <c r="CK23" i="4"/>
  <c r="CK24" i="4" s="1"/>
  <c r="CJ23" i="4"/>
  <c r="CJ24" i="4" s="1"/>
  <c r="CI23" i="4"/>
  <c r="CI24" i="4" s="1"/>
  <c r="CH23" i="4"/>
  <c r="CH24" i="4" s="1"/>
  <c r="CG23" i="4"/>
  <c r="CG24" i="4" s="1"/>
  <c r="CF23" i="4"/>
  <c r="CF24" i="4" s="1"/>
  <c r="CE23" i="4"/>
  <c r="CE24" i="4" s="1"/>
  <c r="CD23" i="4"/>
  <c r="CD24" i="4" s="1"/>
  <c r="CC23" i="4"/>
  <c r="CC24" i="4" s="1"/>
  <c r="CB23" i="4"/>
  <c r="CB24" i="4" s="1"/>
  <c r="CA23" i="4"/>
  <c r="CA24" i="4" s="1"/>
  <c r="BZ23" i="4"/>
  <c r="BZ24" i="4" s="1"/>
  <c r="BY23" i="4"/>
  <c r="BY24" i="4" s="1"/>
  <c r="BX23" i="4"/>
  <c r="BX24" i="4" s="1"/>
  <c r="BW23" i="4"/>
  <c r="BW24" i="4" s="1"/>
  <c r="BV23" i="4"/>
  <c r="BV24" i="4" s="1"/>
  <c r="BU23" i="4"/>
  <c r="BU24" i="4" s="1"/>
  <c r="BT23" i="4"/>
  <c r="BT24" i="4" s="1"/>
  <c r="BS23" i="4"/>
  <c r="BS24" i="4" s="1"/>
  <c r="BR23" i="4"/>
  <c r="BR24" i="4" s="1"/>
  <c r="BQ23" i="4"/>
  <c r="BQ24" i="4" s="1"/>
  <c r="BP23" i="4"/>
  <c r="BP24" i="4" s="1"/>
  <c r="BO23" i="4"/>
  <c r="BO24" i="4" s="1"/>
  <c r="BN23" i="4"/>
  <c r="BN24" i="4" s="1"/>
  <c r="BM23" i="4"/>
  <c r="BM24" i="4" s="1"/>
  <c r="BL23" i="4"/>
  <c r="BL24" i="4" s="1"/>
  <c r="BK23" i="4"/>
  <c r="BK24" i="4" s="1"/>
  <c r="BJ23" i="4"/>
  <c r="BJ24" i="4" s="1"/>
  <c r="BI23" i="4"/>
  <c r="BI24" i="4" s="1"/>
  <c r="BH23" i="4"/>
  <c r="BH24" i="4" s="1"/>
  <c r="BG23" i="4"/>
  <c r="BG24" i="4" s="1"/>
  <c r="BF23" i="4"/>
  <c r="BF24" i="4" s="1"/>
  <c r="BE23" i="4"/>
  <c r="BE24" i="4" s="1"/>
  <c r="BD23" i="4"/>
  <c r="BD24" i="4" s="1"/>
  <c r="BC23" i="4"/>
  <c r="BC24" i="4" s="1"/>
  <c r="BB23" i="4"/>
  <c r="BB24" i="4" s="1"/>
  <c r="BA23" i="4"/>
  <c r="BA24" i="4" s="1"/>
  <c r="AZ23" i="4"/>
  <c r="AZ24" i="4" s="1"/>
  <c r="AY23" i="4"/>
  <c r="AY24" i="4" s="1"/>
  <c r="AX23" i="4"/>
  <c r="AX24" i="4" s="1"/>
  <c r="AW23" i="4"/>
  <c r="AW24" i="4" s="1"/>
  <c r="AV23" i="4"/>
  <c r="AV24" i="4" s="1"/>
  <c r="AU23" i="4"/>
  <c r="AU24" i="4" s="1"/>
  <c r="AT23" i="4"/>
  <c r="AT24" i="4" s="1"/>
  <c r="AS23" i="4"/>
  <c r="AS24" i="4" s="1"/>
  <c r="AR23" i="4"/>
  <c r="AR24" i="4" s="1"/>
  <c r="AQ23" i="4"/>
  <c r="AQ24" i="4" s="1"/>
  <c r="AP23" i="4"/>
  <c r="AP24" i="4" s="1"/>
  <c r="AO23" i="4"/>
  <c r="AO24" i="4" s="1"/>
  <c r="AN23" i="4"/>
  <c r="AN24" i="4" s="1"/>
  <c r="AM23" i="4"/>
  <c r="AM24" i="4" s="1"/>
  <c r="AL23" i="4"/>
  <c r="AL24" i="4" s="1"/>
  <c r="AK23" i="4"/>
  <c r="AK24" i="4" s="1"/>
  <c r="AJ23" i="4"/>
  <c r="AJ24" i="4" s="1"/>
  <c r="AI23" i="4"/>
  <c r="AI24" i="4" s="1"/>
  <c r="AH23" i="4"/>
  <c r="AH24" i="4" s="1"/>
  <c r="AG23" i="4"/>
  <c r="AG24" i="4" s="1"/>
  <c r="AF23" i="4"/>
  <c r="AF24" i="4" s="1"/>
  <c r="AE23" i="4"/>
  <c r="AE24" i="4" s="1"/>
  <c r="AD23" i="4"/>
  <c r="AD24" i="4" s="1"/>
  <c r="AC23" i="4"/>
  <c r="AC24" i="4" s="1"/>
  <c r="AB23" i="4"/>
  <c r="AB24" i="4" s="1"/>
  <c r="AA23" i="4"/>
  <c r="AA24" i="4" s="1"/>
  <c r="Z23" i="4"/>
  <c r="Z24" i="4" s="1"/>
  <c r="Y23" i="4"/>
  <c r="Y24" i="4" s="1"/>
  <c r="X23" i="4"/>
  <c r="X24" i="4" s="1"/>
  <c r="W23" i="4"/>
  <c r="W24" i="4" s="1"/>
  <c r="V23" i="4"/>
  <c r="V24" i="4" s="1"/>
  <c r="U23" i="4"/>
  <c r="U24" i="4" s="1"/>
  <c r="T23" i="4"/>
  <c r="T24" i="4" s="1"/>
  <c r="S23" i="4"/>
  <c r="S24" i="4" s="1"/>
  <c r="R23" i="4"/>
  <c r="R24" i="4" s="1"/>
  <c r="Q23" i="4"/>
  <c r="Q24" i="4" s="1"/>
  <c r="P23" i="4"/>
  <c r="P24" i="4" s="1"/>
  <c r="O23" i="4"/>
  <c r="O24" i="4" s="1"/>
  <c r="N23" i="4"/>
  <c r="N24" i="4" s="1"/>
  <c r="M23" i="4"/>
  <c r="M24" i="4" s="1"/>
  <c r="L23" i="4"/>
  <c r="L24" i="4" s="1"/>
  <c r="K23" i="4"/>
  <c r="K24" i="4" s="1"/>
  <c r="J23" i="4"/>
  <c r="J24" i="4" s="1"/>
  <c r="I23" i="4"/>
  <c r="I24" i="4" s="1"/>
  <c r="H23" i="4"/>
  <c r="H24" i="4" s="1"/>
  <c r="G23" i="4"/>
  <c r="G24" i="4" s="1"/>
  <c r="F23" i="4"/>
  <c r="F24" i="4" s="1"/>
  <c r="E23" i="4"/>
  <c r="E24" i="4" s="1"/>
  <c r="D23" i="4"/>
  <c r="D24" i="4" s="1"/>
  <c r="C23" i="4"/>
  <c r="C24" i="4" s="1"/>
  <c r="FK17" i="3"/>
  <c r="FK18" i="3" s="1"/>
  <c r="FJ17" i="3"/>
  <c r="FJ18" i="3" s="1"/>
  <c r="FI17" i="3"/>
  <c r="FI18" i="3" s="1"/>
  <c r="FH17" i="3"/>
  <c r="FH18" i="3" s="1"/>
  <c r="FG17" i="3"/>
  <c r="FG18" i="3" s="1"/>
  <c r="FF17" i="3"/>
  <c r="FF18" i="3" s="1"/>
  <c r="FE17" i="3"/>
  <c r="FE18" i="3" s="1"/>
  <c r="FD17" i="3"/>
  <c r="FD18" i="3" s="1"/>
  <c r="FC17" i="3"/>
  <c r="FC18" i="3" s="1"/>
  <c r="FB17" i="3"/>
  <c r="FB18" i="3" s="1"/>
  <c r="FA17" i="3"/>
  <c r="FA18" i="3" s="1"/>
  <c r="EZ17" i="3"/>
  <c r="EZ18" i="3" s="1"/>
  <c r="EY17" i="3"/>
  <c r="EY18" i="3" s="1"/>
  <c r="EX17" i="3"/>
  <c r="EX18" i="3" s="1"/>
  <c r="EW17" i="3"/>
  <c r="EW18" i="3" s="1"/>
  <c r="EV17" i="3"/>
  <c r="EV18" i="3" s="1"/>
  <c r="EU17" i="3"/>
  <c r="EU18" i="3" s="1"/>
  <c r="ET17" i="3"/>
  <c r="ET18" i="3" s="1"/>
  <c r="ES17" i="3"/>
  <c r="ES18" i="3" s="1"/>
  <c r="ER17" i="3"/>
  <c r="ER18" i="3" s="1"/>
  <c r="EQ17" i="3"/>
  <c r="EQ18" i="3" s="1"/>
  <c r="EP17" i="3"/>
  <c r="EP18" i="3" s="1"/>
  <c r="EO17" i="3"/>
  <c r="EO18" i="3" s="1"/>
  <c r="EN17" i="3"/>
  <c r="EN18" i="3" s="1"/>
  <c r="EM17" i="3"/>
  <c r="EM18" i="3" s="1"/>
  <c r="EL17" i="3"/>
  <c r="EL18" i="3" s="1"/>
  <c r="EK17" i="3"/>
  <c r="EK18" i="3" s="1"/>
  <c r="EJ17" i="3"/>
  <c r="EJ18" i="3" s="1"/>
  <c r="EH17" i="3"/>
  <c r="EH18" i="3" s="1"/>
  <c r="EG17" i="3"/>
  <c r="EG18" i="3" s="1"/>
  <c r="EF17" i="3"/>
  <c r="EF18" i="3" s="1"/>
  <c r="EE17" i="3"/>
  <c r="EE18" i="3" s="1"/>
  <c r="ED17" i="3"/>
  <c r="ED18" i="3" s="1"/>
  <c r="EC17" i="3"/>
  <c r="EC18" i="3" s="1"/>
  <c r="EB17" i="3"/>
  <c r="EB18" i="3" s="1"/>
  <c r="EA17" i="3"/>
  <c r="EA18" i="3" s="1"/>
  <c r="DZ17" i="3"/>
  <c r="DZ18" i="3" s="1"/>
  <c r="DY17" i="3"/>
  <c r="DY18" i="3" s="1"/>
  <c r="DX17" i="3"/>
  <c r="DX18" i="3" s="1"/>
  <c r="DW17" i="3"/>
  <c r="DW18" i="3" s="1"/>
  <c r="DV17" i="3"/>
  <c r="DV18" i="3" s="1"/>
  <c r="DU17" i="3"/>
  <c r="DU18" i="3" s="1"/>
  <c r="DT17" i="3"/>
  <c r="DT18" i="3" s="1"/>
  <c r="DS17" i="3"/>
  <c r="DS18" i="3" s="1"/>
  <c r="DR17" i="3"/>
  <c r="DR18" i="3" s="1"/>
  <c r="DQ17" i="3"/>
  <c r="DQ18" i="3" s="1"/>
  <c r="DP17" i="3"/>
  <c r="DP18" i="3" s="1"/>
  <c r="DO17" i="3"/>
  <c r="DO18" i="3" s="1"/>
  <c r="DN17" i="3"/>
  <c r="DN18" i="3" s="1"/>
  <c r="DM17" i="3"/>
  <c r="DM18" i="3" s="1"/>
  <c r="DL17" i="3"/>
  <c r="DL18" i="3" s="1"/>
  <c r="DK17" i="3"/>
  <c r="DK18" i="3" s="1"/>
  <c r="DJ17" i="3"/>
  <c r="DJ18" i="3" s="1"/>
  <c r="DI17" i="3"/>
  <c r="DI18" i="3" s="1"/>
  <c r="DH17" i="3"/>
  <c r="DH18" i="3" s="1"/>
  <c r="DG17" i="3"/>
  <c r="DG18" i="3" s="1"/>
  <c r="DF17" i="3"/>
  <c r="DF18" i="3" s="1"/>
  <c r="DE17" i="3"/>
  <c r="DE18" i="3" s="1"/>
  <c r="DD17" i="3"/>
  <c r="DD18" i="3" s="1"/>
  <c r="DC17" i="3"/>
  <c r="DC18" i="3" s="1"/>
  <c r="DB17" i="3"/>
  <c r="DB18" i="3" s="1"/>
  <c r="DA17" i="3"/>
  <c r="DA18" i="3" s="1"/>
  <c r="CZ17" i="3"/>
  <c r="CZ18" i="3" s="1"/>
  <c r="CY17" i="3"/>
  <c r="CY18" i="3" s="1"/>
  <c r="CX17" i="3"/>
  <c r="CX18" i="3" s="1"/>
  <c r="CW17" i="3"/>
  <c r="CW18" i="3" s="1"/>
  <c r="CV17" i="3"/>
  <c r="CV18" i="3" s="1"/>
  <c r="CU17" i="3"/>
  <c r="CU18" i="3" s="1"/>
  <c r="CT17" i="3"/>
  <c r="CT18" i="3" s="1"/>
  <c r="CS17" i="3"/>
  <c r="CS18" i="3" s="1"/>
  <c r="CR17" i="3"/>
  <c r="CR18" i="3" s="1"/>
  <c r="CQ17" i="3"/>
  <c r="CQ18" i="3" s="1"/>
  <c r="CP17" i="3"/>
  <c r="CP18" i="3" s="1"/>
  <c r="CO17" i="3"/>
  <c r="CO18" i="3" s="1"/>
  <c r="CN17" i="3"/>
  <c r="CN18" i="3" s="1"/>
  <c r="CM17" i="3"/>
  <c r="CM18" i="3" s="1"/>
  <c r="CL17" i="3"/>
  <c r="CL18" i="3" s="1"/>
  <c r="CK17" i="3"/>
  <c r="CK18" i="3" s="1"/>
  <c r="CJ17" i="3"/>
  <c r="CJ18" i="3" s="1"/>
  <c r="CI17" i="3"/>
  <c r="CI18" i="3" s="1"/>
  <c r="CH17" i="3"/>
  <c r="CH18" i="3" s="1"/>
  <c r="CG17" i="3"/>
  <c r="CG18" i="3" s="1"/>
  <c r="CF17" i="3"/>
  <c r="CF18" i="3" s="1"/>
  <c r="CE17" i="3"/>
  <c r="CE18" i="3" s="1"/>
  <c r="CD17" i="3"/>
  <c r="CD18" i="3" s="1"/>
  <c r="CC17" i="3"/>
  <c r="CC18" i="3" s="1"/>
  <c r="CB17" i="3"/>
  <c r="CB18" i="3" s="1"/>
  <c r="CA17" i="3"/>
  <c r="CA18" i="3" s="1"/>
  <c r="BZ17" i="3"/>
  <c r="BZ18" i="3" s="1"/>
  <c r="BY17" i="3"/>
  <c r="BY18" i="3" s="1"/>
  <c r="BX17" i="3"/>
  <c r="BX18" i="3" s="1"/>
  <c r="BW17" i="3"/>
  <c r="BW18" i="3" s="1"/>
  <c r="BV17" i="3"/>
  <c r="BV18" i="3" s="1"/>
  <c r="BU17" i="3"/>
  <c r="BU18" i="3" s="1"/>
  <c r="BT17" i="3"/>
  <c r="BT18" i="3" s="1"/>
  <c r="BS17" i="3"/>
  <c r="BS18" i="3" s="1"/>
  <c r="BR17" i="3"/>
  <c r="BR18" i="3" s="1"/>
  <c r="BQ17" i="3"/>
  <c r="BQ18" i="3" s="1"/>
  <c r="BP17" i="3"/>
  <c r="BP18" i="3" s="1"/>
  <c r="BO17" i="3"/>
  <c r="BO18" i="3" s="1"/>
  <c r="BN17" i="3"/>
  <c r="BN18" i="3" s="1"/>
  <c r="BM17" i="3"/>
  <c r="BM18" i="3" s="1"/>
  <c r="BL17" i="3"/>
  <c r="BL18" i="3" s="1"/>
  <c r="BK17" i="3"/>
  <c r="BK18" i="3" s="1"/>
  <c r="BJ17" i="3"/>
  <c r="BJ18" i="3" s="1"/>
  <c r="BI17" i="3"/>
  <c r="BI18" i="3" s="1"/>
  <c r="BH17" i="3"/>
  <c r="BH18" i="3" s="1"/>
  <c r="BG17" i="3"/>
  <c r="BG18" i="3" s="1"/>
  <c r="BF17" i="3"/>
  <c r="BF18" i="3" s="1"/>
  <c r="BE17" i="3"/>
  <c r="BE18" i="3" s="1"/>
  <c r="BD17" i="3"/>
  <c r="BD18" i="3" s="1"/>
  <c r="BC17" i="3"/>
  <c r="BC18" i="3" s="1"/>
  <c r="BB17" i="3"/>
  <c r="BB18" i="3" s="1"/>
  <c r="BA17" i="3"/>
  <c r="BA18" i="3" s="1"/>
  <c r="AZ17" i="3"/>
  <c r="AZ18" i="3" s="1"/>
  <c r="AY17" i="3"/>
  <c r="AY18" i="3" s="1"/>
  <c r="AX17" i="3"/>
  <c r="AX18" i="3" s="1"/>
  <c r="AW17" i="3"/>
  <c r="AW18" i="3" s="1"/>
  <c r="AV17" i="3"/>
  <c r="AV18" i="3" s="1"/>
  <c r="AU17" i="3"/>
  <c r="AU18" i="3" s="1"/>
  <c r="AT17" i="3"/>
  <c r="AT18" i="3" s="1"/>
  <c r="AS17" i="3"/>
  <c r="AS18" i="3" s="1"/>
  <c r="AR17" i="3"/>
  <c r="AR18" i="3" s="1"/>
  <c r="AQ17" i="3"/>
  <c r="AQ18" i="3" s="1"/>
  <c r="AP17" i="3"/>
  <c r="AP18" i="3" s="1"/>
  <c r="AO17" i="3"/>
  <c r="AO18" i="3" s="1"/>
  <c r="AN17" i="3"/>
  <c r="AN18" i="3" s="1"/>
  <c r="AM17" i="3"/>
  <c r="AM18" i="3" s="1"/>
  <c r="AL17" i="3"/>
  <c r="AL18" i="3" s="1"/>
  <c r="AK17" i="3"/>
  <c r="AK18" i="3" s="1"/>
  <c r="AJ17" i="3"/>
  <c r="AJ18" i="3" s="1"/>
  <c r="AI17" i="3"/>
  <c r="AI18" i="3" s="1"/>
  <c r="AH17" i="3"/>
  <c r="AH18" i="3" s="1"/>
  <c r="AG17" i="3"/>
  <c r="AG18" i="3" s="1"/>
  <c r="AF17" i="3"/>
  <c r="AF18" i="3" s="1"/>
  <c r="AE17" i="3"/>
  <c r="AE18" i="3" s="1"/>
  <c r="AD17" i="3"/>
  <c r="AD18" i="3" s="1"/>
  <c r="AC17" i="3"/>
  <c r="AC18" i="3" s="1"/>
  <c r="AB17" i="3"/>
  <c r="AB18" i="3" s="1"/>
  <c r="AA17" i="3"/>
  <c r="AA18" i="3" s="1"/>
  <c r="Z17" i="3"/>
  <c r="Z18" i="3" s="1"/>
  <c r="Y17" i="3"/>
  <c r="Y18" i="3" s="1"/>
  <c r="X17" i="3"/>
  <c r="X18" i="3" s="1"/>
  <c r="W17" i="3"/>
  <c r="W18" i="3" s="1"/>
  <c r="V17" i="3"/>
  <c r="V18" i="3" s="1"/>
  <c r="U17" i="3"/>
  <c r="U18" i="3" s="1"/>
  <c r="T17" i="3"/>
  <c r="T18" i="3" s="1"/>
  <c r="S17" i="3"/>
  <c r="S18" i="3" s="1"/>
  <c r="R17" i="3"/>
  <c r="R18" i="3" s="1"/>
  <c r="Q17" i="3"/>
  <c r="Q18" i="3" s="1"/>
  <c r="P17" i="3"/>
  <c r="P18" i="3" s="1"/>
  <c r="O17" i="3"/>
  <c r="O18" i="3" s="1"/>
  <c r="N17" i="3"/>
  <c r="N18" i="3" s="1"/>
  <c r="M17" i="3"/>
  <c r="M18" i="3" s="1"/>
  <c r="L17" i="3"/>
  <c r="L18" i="3" s="1"/>
  <c r="K17" i="3"/>
  <c r="K18" i="3" s="1"/>
  <c r="J17" i="3"/>
  <c r="J18" i="3" s="1"/>
  <c r="I17" i="3"/>
  <c r="I18" i="3" s="1"/>
  <c r="H17" i="3"/>
  <c r="H18" i="3" s="1"/>
  <c r="G17" i="3"/>
  <c r="G18" i="3" s="1"/>
  <c r="F17" i="3"/>
  <c r="F18" i="3" s="1"/>
  <c r="E17" i="3"/>
  <c r="E18" i="3" s="1"/>
  <c r="D17" i="3"/>
  <c r="D18" i="3" s="1"/>
  <c r="C17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E63" i="5" s="1"/>
  <c r="D63" i="5" s="1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D47" i="4"/>
  <c r="D46" i="4"/>
  <c r="J42" i="4"/>
  <c r="J43" i="4"/>
  <c r="H42" i="4"/>
  <c r="H43" i="4"/>
  <c r="F42" i="4"/>
  <c r="D42" i="4"/>
  <c r="D43" i="4"/>
  <c r="D38" i="4"/>
  <c r="D36" i="4"/>
  <c r="D37" i="4"/>
  <c r="F33" i="4"/>
  <c r="F34" i="4"/>
  <c r="D33" i="4"/>
  <c r="D34" i="4"/>
  <c r="D28" i="4"/>
  <c r="D29" i="4"/>
  <c r="E39" i="3"/>
  <c r="D39" i="3" s="1"/>
  <c r="K37" i="3"/>
  <c r="J37" i="3" s="1"/>
  <c r="I35" i="3"/>
  <c r="H35" i="3" s="1"/>
  <c r="G35" i="3"/>
  <c r="F35" i="3" s="1"/>
  <c r="E35" i="3"/>
  <c r="D35" i="3" s="1"/>
  <c r="E30" i="3"/>
  <c r="D30" i="3" s="1"/>
  <c r="E31" i="3"/>
  <c r="D31" i="3" s="1"/>
  <c r="E32" i="3"/>
  <c r="D32" i="3" s="1"/>
  <c r="E28" i="3"/>
  <c r="D28" i="3" s="1"/>
  <c r="E27" i="3"/>
  <c r="D27" i="3" s="1"/>
  <c r="D22" i="3"/>
  <c r="C18" i="3"/>
  <c r="I28" i="3"/>
  <c r="H28" i="3" s="1"/>
  <c r="G28" i="3"/>
  <c r="F28" i="3" s="1"/>
  <c r="E26" i="3"/>
  <c r="D26" i="3" s="1"/>
  <c r="M34" i="2"/>
  <c r="L34" i="2" s="1"/>
  <c r="K34" i="2"/>
  <c r="J34" i="2" s="1"/>
  <c r="I34" i="2"/>
  <c r="H34" i="2" s="1"/>
  <c r="I35" i="2"/>
  <c r="H35" i="2" s="1"/>
  <c r="I36" i="2"/>
  <c r="H36" i="2" s="1"/>
  <c r="G34" i="2"/>
  <c r="F34" i="2" s="1"/>
  <c r="E34" i="2"/>
  <c r="D34" i="2" s="1"/>
  <c r="E25" i="2"/>
  <c r="G25" i="2"/>
  <c r="F25" i="2" s="1"/>
  <c r="E29" i="2"/>
  <c r="D29" i="2" s="1"/>
  <c r="E38" i="2"/>
  <c r="D38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D21" i="3"/>
  <c r="E53" i="5"/>
  <c r="D53" i="5" s="1"/>
  <c r="E20" i="2"/>
  <c r="D20" i="2" s="1"/>
  <c r="D49" i="5"/>
  <c r="E54" i="5"/>
  <c r="D54" i="5" s="1"/>
  <c r="E55" i="1"/>
  <c r="D55" i="1" s="1"/>
  <c r="E62" i="1"/>
  <c r="D62" i="1" s="1"/>
  <c r="E23" i="3"/>
  <c r="D23" i="3" s="1"/>
  <c r="E54" i="1"/>
  <c r="D54" i="1" s="1"/>
  <c r="E63" i="1"/>
  <c r="D63" i="1" s="1"/>
  <c r="E64" i="1"/>
  <c r="D64" i="1" s="1"/>
  <c r="E45" i="5"/>
  <c r="D45" i="5" s="1"/>
  <c r="E39" i="2"/>
  <c r="D39" i="2" s="1"/>
  <c r="E40" i="2"/>
  <c r="D40" i="2" s="1"/>
  <c r="G27" i="3" l="1"/>
  <c r="F27" i="3" s="1"/>
  <c r="K51" i="5"/>
  <c r="J48" i="5"/>
  <c r="J51" i="5" s="1"/>
  <c r="G26" i="3"/>
  <c r="F26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D60" i="5"/>
  <c r="E51" i="5"/>
  <c r="E64" i="5"/>
  <c r="M37" i="2"/>
  <c r="K37" i="2"/>
  <c r="I37" i="2"/>
  <c r="G28" i="2"/>
  <c r="E32" i="2"/>
  <c r="E23" i="2"/>
  <c r="F61" i="1"/>
  <c r="G61" i="1"/>
  <c r="F49" i="1"/>
  <c r="F52" i="1" s="1"/>
  <c r="G52" i="1"/>
  <c r="D56" i="1"/>
  <c r="D65" i="1"/>
  <c r="E60" i="5"/>
  <c r="D52" i="5"/>
  <c r="D55" i="5" s="1"/>
  <c r="E28" i="2"/>
  <c r="E37" i="2"/>
  <c r="E56" i="1"/>
  <c r="D61" i="1"/>
  <c r="E41" i="2"/>
  <c r="E65" i="1"/>
  <c r="E52" i="1"/>
  <c r="E61" i="1"/>
  <c r="E46" i="5"/>
  <c r="D46" i="5"/>
  <c r="D52" i="1"/>
  <c r="E47" i="1" l="1"/>
</calcChain>
</file>

<file path=xl/sharedStrings.xml><?xml version="1.0" encoding="utf-8"?>
<sst xmlns="http://schemas.openxmlformats.org/spreadsheetml/2006/main" count="2285" uniqueCount="1434">
  <si>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</si>
  <si>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</si>
  <si>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</si>
  <si>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</si>
  <si>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</si>
  <si>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</si>
  <si>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</si>
  <si>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</si>
  <si>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</si>
  <si>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</si>
  <si>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</si>
  <si>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</si>
  <si>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</si>
  <si>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</si>
  <si>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</si>
  <si>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</si>
  <si>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</si>
  <si>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</si>
  <si>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</si>
  <si>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</si>
  <si>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</si>
  <si>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</si>
  <si>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</si>
  <si>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</si>
  <si>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</si>
  <si>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</si>
  <si>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</si>
  <si>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</si>
  <si>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</si>
  <si>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</si>
  <si>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</si>
  <si>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</si>
  <si>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</si>
  <si>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</si>
  <si>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</si>
  <si>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</si>
  <si>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</si>
  <si>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</si>
  <si>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</si>
  <si>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</si>
  <si>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</si>
  <si>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</si>
  <si>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</si>
  <si>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</si>
  <si>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</si>
  <si>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</si>
  <si>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</si>
  <si>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</si>
  <si>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</si>
  <si>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</si>
  <si>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</si>
  <si>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</si>
  <si>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</si>
  <si>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</si>
  <si>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</si>
  <si>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</si>
  <si>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</si>
  <si>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</si>
  <si>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</si>
  <si>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</si>
  <si>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</si>
  <si>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</si>
  <si>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</si>
  <si>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</si>
  <si>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</si>
  <si>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</si>
  <si>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</si>
  <si>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</si>
  <si>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</si>
  <si>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</si>
  <si>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</si>
  <si>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</si>
  <si>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</si>
  <si>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</si>
  <si>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</si>
  <si>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</si>
  <si>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</si>
  <si>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</si>
  <si>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</si>
  <si>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</si>
  <si>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</si>
  <si>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</si>
  <si>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</si>
  <si>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</si>
  <si>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</si>
  <si>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</si>
  <si>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</si>
  <si>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</si>
  <si>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</si>
  <si>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</si>
  <si>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</si>
  <si>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</si>
  <si>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</si>
  <si>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</si>
  <si>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</si>
  <si>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</si>
  <si>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</si>
  <si>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</si>
  <si>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</si>
  <si>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</si>
  <si>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</si>
  <si>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</si>
  <si>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</si>
  <si>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</si>
  <si>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</si>
  <si>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</si>
  <si>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</si>
  <si>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</si>
  <si>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</si>
  <si>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</si>
  <si>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</si>
  <si>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</si>
  <si>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</si>
  <si>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</si>
  <si>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</si>
  <si>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</si>
  <si>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</si>
  <si>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</si>
  <si>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</si>
  <si>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</si>
  <si>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</si>
  <si>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</si>
  <si>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</si>
  <si>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</si>
  <si>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</si>
  <si>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</si>
  <si>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</si>
  <si>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</si>
  <si>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</si>
  <si>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</si>
  <si>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</si>
  <si>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</si>
  <si>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</si>
  <si>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</si>
  <si>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</si>
  <si>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</si>
  <si>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</si>
  <si>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</si>
  <si>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</si>
  <si>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</si>
  <si>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</si>
  <si>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</si>
  <si>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</si>
  <si>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</si>
  <si>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</si>
  <si>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</si>
  <si>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</si>
  <si>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</si>
  <si>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</si>
  <si>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</si>
  <si>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</si>
  <si>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</si>
  <si>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</si>
  <si>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</si>
  <si>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</si>
  <si>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</si>
  <si>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</si>
  <si>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</si>
  <si>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</si>
  <si>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</si>
  <si>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</si>
  <si>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</si>
  <si>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</si>
  <si>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</si>
  <si>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</si>
  <si>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</si>
  <si>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</si>
  <si>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</si>
  <si>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</si>
  <si>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</si>
  <si>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</si>
  <si>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</si>
  <si>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</si>
  <si>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</si>
  <si>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</si>
  <si>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</si>
  <si>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</si>
  <si>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</si>
  <si>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</si>
  <si>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</si>
  <si>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</si>
  <si>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</si>
  <si>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</si>
  <si>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</si>
  <si>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</si>
  <si>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</si>
  <si>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</si>
  <si>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</si>
  <si>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</si>
  <si>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</si>
  <si>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</si>
  <si>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</si>
  <si>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</si>
  <si>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</si>
  <si>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</si>
  <si>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</si>
  <si>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</si>
  <si>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</si>
  <si>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</si>
  <si>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</si>
  <si>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</si>
  <si>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</si>
  <si>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</si>
  <si>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</si>
  <si>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</si>
  <si>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</si>
  <si>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</si>
  <si>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</si>
  <si>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</si>
  <si>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</si>
  <si>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</si>
  <si>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</si>
  <si>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</si>
  <si>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</si>
  <si>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</si>
  <si>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</si>
  <si>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</si>
  <si>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</si>
  <si>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</si>
  <si>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</si>
  <si>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</si>
  <si>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</si>
  <si>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</si>
  <si>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</si>
  <si>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</si>
  <si>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</si>
  <si>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</si>
  <si>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</si>
  <si>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</si>
  <si>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</si>
  <si>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</si>
  <si>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</si>
  <si>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</si>
  <si>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</si>
  <si>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</si>
  <si>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</si>
  <si>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</si>
  <si>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</si>
  <si>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</si>
  <si>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</si>
  <si>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</si>
  <si>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</si>
  <si>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</si>
  <si>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</si>
  <si>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</si>
  <si>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</si>
  <si>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</si>
  <si>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</si>
  <si>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</si>
  <si>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</si>
  <si>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</si>
  <si>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</si>
  <si>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</si>
  <si>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</si>
  <si>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</si>
  <si>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</si>
  <si>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</si>
  <si>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</si>
  <si>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</si>
  <si>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</si>
  <si>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</si>
  <si>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</si>
  <si>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</si>
  <si>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</si>
  <si>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</si>
  <si>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</si>
  <si>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</si>
  <si>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</si>
  <si>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</si>
  <si>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</si>
  <si>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</si>
  <si>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</si>
  <si>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</si>
  <si>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</si>
  <si>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</si>
  <si>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</si>
  <si>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</si>
  <si>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</si>
  <si>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</si>
  <si>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</si>
  <si>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</si>
  <si>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</si>
  <si>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</si>
  <si>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</si>
  <si>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</si>
  <si>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</si>
  <si>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</si>
  <si>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</si>
  <si>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</si>
  <si>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</si>
  <si>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</si>
  <si>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</si>
  <si>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</si>
  <si>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</si>
  <si>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</si>
  <si>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</si>
  <si>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</si>
  <si>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</si>
  <si>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</si>
  <si>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</si>
  <si>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</si>
  <si>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</si>
  <si>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</si>
  <si>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</si>
  <si>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</si>
  <si>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</si>
  <si>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</si>
  <si>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</si>
  <si>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</si>
  <si>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</si>
  <si>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</si>
  <si>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</si>
  <si>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</si>
  <si>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</si>
  <si>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</si>
  <si>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</si>
  <si>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</si>
  <si>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</si>
  <si>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</si>
  <si>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</si>
  <si>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</si>
  <si>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</si>
  <si>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</si>
  <si>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</si>
  <si>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</si>
  <si>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</si>
  <si>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</si>
  <si>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</si>
  <si>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</si>
  <si>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</si>
  <si>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</si>
  <si>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</si>
  <si>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</si>
  <si>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</si>
  <si>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</si>
  <si>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</si>
  <si>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</si>
  <si>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</si>
  <si>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</si>
  <si>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</si>
  <si>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</si>
  <si>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</si>
  <si>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</si>
  <si>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</si>
  <si>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</si>
  <si>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</si>
  <si>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</si>
  <si>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</si>
  <si>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</si>
  <si>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</si>
  <si>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</si>
  <si>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</si>
  <si>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</si>
  <si>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</si>
  <si>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</si>
  <si>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</si>
  <si>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</si>
  <si>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</si>
  <si>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</si>
  <si>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</si>
  <si>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</si>
  <si>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</si>
  <si>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</si>
  <si>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</si>
  <si>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</si>
  <si>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</si>
  <si>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</si>
  <si>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</si>
  <si>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</si>
  <si>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</si>
  <si>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</si>
  <si>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</si>
  <si>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</si>
  <si>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</si>
  <si>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</si>
  <si>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</si>
  <si>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</si>
  <si>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</si>
  <si>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</si>
  <si>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</si>
  <si>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</si>
  <si>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</si>
  <si>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</si>
  <si>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</si>
  <si>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</si>
  <si>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</si>
  <si>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</si>
  <si>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</si>
  <si>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</si>
  <si>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</si>
  <si>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</si>
  <si>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</si>
  <si>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</si>
  <si>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</si>
  <si>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</si>
  <si>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</si>
  <si>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</si>
  <si>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</si>
  <si>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</si>
  <si>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</si>
  <si>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</si>
  <si>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</si>
  <si>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</si>
  <si>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</si>
  <si>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</si>
  <si>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</si>
  <si>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</si>
  <si>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</si>
  <si>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</si>
  <si>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</si>
  <si>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</si>
  <si>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</si>
  <si>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</si>
  <si>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</si>
  <si>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</si>
  <si>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</si>
  <si>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</si>
  <si>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</si>
  <si>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</si>
  <si>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</si>
  <si>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</si>
  <si>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</si>
  <si>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</si>
  <si>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</si>
  <si>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</si>
  <si>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</si>
  <si>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</si>
  <si>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</si>
  <si>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</si>
  <si>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</si>
  <si>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</si>
  <si>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</si>
  <si>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</si>
  <si>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</si>
  <si>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</si>
  <si>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</si>
  <si>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</si>
  <si>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</si>
  <si>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</si>
  <si>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</si>
  <si>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</si>
  <si>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</si>
  <si>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</si>
  <si>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</si>
  <si>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</si>
  <si>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</si>
  <si>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</si>
  <si>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</si>
  <si>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</si>
  <si>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</si>
  <si>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</si>
  <si>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</si>
  <si>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</si>
  <si>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</si>
  <si>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</si>
  <si>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</si>
  <si>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</si>
  <si>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</si>
  <si>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</si>
  <si>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</si>
  <si>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</si>
  <si>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</si>
  <si>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</si>
  <si>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</si>
  <si>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</si>
  <si>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</si>
  <si>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</si>
  <si>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</si>
  <si>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</si>
  <si>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</si>
  <si>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</si>
  <si>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</si>
  <si>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</si>
  <si>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</si>
  <si>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</si>
  <si>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</si>
  <si>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</si>
  <si>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</si>
  <si>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</si>
  <si>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</si>
  <si>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</si>
  <si>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</si>
  <si>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</si>
  <si>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</si>
  <si>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</si>
  <si>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</si>
  <si>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</si>
  <si>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</si>
  <si>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</si>
  <si>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</si>
  <si>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</si>
  <si>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</si>
  <si>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</si>
  <si>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</si>
  <si>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</si>
  <si>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</si>
  <si>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</si>
  <si>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</si>
  <si>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</si>
  <si>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</si>
  <si>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</si>
  <si>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</si>
  <si>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</si>
  <si>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</si>
  <si>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</si>
  <si>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</si>
  <si>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</si>
  <si>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</si>
  <si>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</si>
  <si>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</si>
  <si>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</si>
  <si>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</si>
  <si>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</si>
  <si>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</si>
  <si>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</si>
  <si>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</si>
  <si>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</si>
  <si>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</si>
  <si>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</si>
  <si>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</si>
  <si>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</si>
  <si>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</si>
  <si>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</si>
  <si>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</si>
  <si>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</si>
  <si>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</si>
  <si>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</si>
  <si>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</si>
  <si>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</si>
  <si>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</si>
  <si>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</si>
  <si>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</si>
  <si>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</si>
  <si>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</si>
  <si>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</si>
  <si>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</si>
  <si>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</si>
  <si>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</si>
  <si>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</si>
  <si>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</si>
  <si>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</si>
  <si>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</si>
  <si>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</si>
  <si>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</si>
  <si>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</si>
  <si>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</si>
  <si>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</si>
  <si>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</si>
  <si>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</si>
  <si>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</si>
  <si>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</si>
  <si>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</si>
  <si>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</si>
  <si>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</si>
  <si>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</si>
  <si>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</si>
  <si>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</si>
  <si>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</si>
  <si>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</si>
  <si>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</si>
  <si>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</si>
  <si>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</si>
  <si>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</si>
  <si>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</si>
  <si>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</si>
  <si>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</si>
  <si>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</si>
  <si>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</si>
  <si>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</si>
  <si>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</si>
  <si>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</si>
  <si>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</si>
  <si>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</si>
  <si>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</si>
  <si>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</si>
  <si>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</si>
  <si>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</si>
  <si>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</si>
  <si>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</si>
  <si>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</si>
  <si>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</si>
  <si>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</si>
  <si>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</si>
  <si>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</si>
  <si>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</si>
  <si>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</si>
  <si>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</si>
  <si>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</si>
  <si>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</si>
  <si>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</si>
  <si>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</si>
  <si>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</si>
  <si>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</si>
  <si>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</si>
  <si>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</si>
  <si>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</si>
  <si>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</si>
  <si>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</si>
  <si>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</si>
  <si>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</si>
  <si>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</si>
  <si>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</si>
  <si>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</si>
  <si>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</si>
  <si>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</si>
  <si>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</si>
  <si>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</si>
  <si>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</si>
  <si>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</si>
  <si>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</si>
  <si>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</si>
  <si>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</si>
  <si>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</si>
  <si>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</si>
  <si>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</si>
  <si>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</si>
  <si>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</si>
  <si>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</si>
  <si>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</si>
  <si>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</si>
  <si>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</si>
  <si>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</si>
  <si>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</si>
  <si>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</si>
  <si>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</si>
  <si>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</si>
  <si>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</si>
  <si>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</si>
  <si>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</si>
  <si>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</si>
  <si>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</si>
  <si>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</si>
  <si>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</si>
  <si>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</si>
  <si>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</si>
  <si>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</si>
  <si>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</si>
  <si>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</si>
  <si>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</si>
  <si>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</si>
  <si>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</si>
  <si>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</si>
  <si>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</si>
  <si>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</si>
  <si>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</si>
  <si>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</si>
  <si>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</si>
  <si>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</si>
  <si>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</si>
  <si>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</si>
  <si>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</si>
  <si>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</si>
  <si>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</si>
  <si>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</si>
  <si>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</si>
  <si>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</si>
  <si>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</si>
  <si>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</si>
  <si>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</si>
  <si>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</si>
  <si>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</si>
  <si>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</si>
  <si>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</si>
  <si>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</si>
  <si>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</si>
  <si>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</si>
  <si>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</si>
  <si>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</si>
  <si>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</si>
  <si>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</si>
  <si>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</si>
  <si>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</si>
  <si>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</si>
  <si>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</si>
  <si>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</si>
  <si>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</si>
  <si>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</si>
  <si>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</si>
  <si>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</si>
  <si>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</si>
  <si>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</si>
  <si>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</si>
  <si>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</si>
  <si>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</si>
  <si>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</si>
  <si>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</si>
  <si>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</si>
  <si>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</si>
  <si>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</si>
  <si>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</si>
  <si>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</si>
  <si>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</si>
  <si>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</si>
  <si>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</si>
  <si>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</si>
  <si>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</si>
  <si>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</si>
  <si>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</si>
  <si>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</si>
  <si>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</si>
  <si>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</si>
  <si>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</si>
  <si>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</si>
  <si>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</si>
  <si>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</si>
  <si>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</si>
  <si>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</si>
  <si>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</si>
  <si>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</si>
  <si>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</si>
  <si>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</si>
  <si>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</si>
  <si>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</si>
  <si>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</si>
  <si>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</si>
  <si>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</si>
  <si>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</si>
  <si>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</si>
  <si>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</si>
  <si>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</si>
  <si>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</si>
  <si>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</si>
  <si>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</si>
  <si>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</si>
  <si>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</si>
  <si>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</si>
  <si>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</si>
  <si>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</si>
  <si>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</si>
  <si>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</si>
  <si>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</si>
  <si>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</si>
  <si>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</si>
  <si>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</si>
  <si>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</si>
  <si>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</si>
  <si>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</si>
  <si>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</si>
  <si>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</si>
  <si>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</si>
  <si>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</si>
  <si>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</si>
  <si>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</si>
  <si>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</si>
  <si>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</si>
  <si>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</si>
  <si>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</si>
  <si>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</si>
  <si>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</si>
  <si>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</si>
  <si>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</si>
  <si>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</si>
  <si>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</si>
  <si>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</si>
  <si>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</si>
  <si>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</si>
  <si>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</si>
  <si>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</si>
  <si>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</si>
  <si>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</si>
  <si>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</si>
  <si>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</si>
  <si>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</si>
  <si>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</si>
  <si>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</si>
  <si>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</si>
  <si>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</si>
  <si>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</si>
  <si>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</si>
  <si>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</si>
  <si>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</si>
  <si>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</si>
  <si>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</si>
  <si>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</si>
  <si>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</si>
  <si>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</si>
  <si>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</si>
  <si>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</si>
  <si>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</si>
  <si>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</si>
  <si>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</si>
  <si>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</si>
  <si>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</si>
  <si>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</si>
  <si>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</si>
  <si>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</si>
  <si>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</si>
  <si>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</si>
  <si>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</si>
  <si>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</si>
  <si>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</si>
  <si>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</si>
  <si>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</si>
  <si>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</si>
  <si>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</si>
  <si>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</si>
  <si>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</si>
  <si>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</si>
  <si>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</si>
  <si>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</si>
  <si>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</si>
  <si>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</si>
  <si>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</si>
  <si>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</si>
  <si>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</si>
  <si>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</si>
  <si>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</si>
  <si>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</si>
  <si>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</si>
  <si>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</si>
  <si>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</si>
  <si>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</si>
  <si>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</si>
  <si>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</si>
  <si>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</si>
  <si>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</si>
  <si>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</si>
  <si>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</si>
  <si>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</si>
  <si>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</si>
  <si>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</si>
  <si>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</si>
  <si>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</si>
  <si>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</si>
  <si>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</si>
  <si>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</si>
  <si>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</si>
  <si>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</si>
  <si>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</si>
  <si>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</si>
  <si>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</si>
  <si>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</si>
  <si>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</si>
  <si>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</si>
  <si>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</si>
  <si>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</si>
  <si>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</si>
  <si>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</si>
  <si>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</si>
  <si>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</si>
  <si>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</si>
  <si>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</si>
  <si>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</si>
  <si>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</si>
  <si>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</si>
  <si>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</si>
  <si>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</si>
  <si>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</si>
  <si>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</si>
  <si>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</si>
  <si>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</si>
  <si>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</si>
  <si>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</si>
  <si>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</si>
  <si>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</si>
  <si>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</si>
  <si>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</si>
  <si>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</si>
  <si>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</si>
  <si>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</si>
  <si>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</si>
  <si>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</si>
  <si>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</si>
  <si>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</si>
  <si>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</si>
  <si>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</si>
  <si>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</si>
  <si>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</si>
  <si>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</si>
  <si>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</si>
  <si>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</si>
  <si>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</si>
  <si>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</si>
  <si>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</si>
  <si>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</si>
  <si>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</si>
  <si>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</si>
  <si>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</si>
  <si>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</si>
  <si>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</si>
  <si>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</si>
  <si>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</si>
  <si>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</si>
  <si>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</si>
  <si>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</si>
  <si>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</si>
  <si>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</si>
  <si>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</si>
  <si>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</si>
  <si>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</si>
  <si>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</si>
  <si>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</si>
  <si>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</si>
  <si>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</si>
  <si>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</si>
  <si>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</si>
  <si>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</si>
  <si>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</si>
  <si>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</si>
  <si>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</si>
  <si>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</si>
  <si>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</si>
  <si>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</si>
  <si>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</si>
  <si>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</si>
  <si>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</si>
  <si>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</si>
  <si>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</si>
  <si>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</si>
  <si>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</si>
  <si>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</si>
  <si>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</si>
  <si>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</si>
  <si>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</si>
  <si>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</si>
  <si>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</si>
  <si>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</si>
  <si>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</si>
  <si>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</si>
  <si>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</si>
  <si>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</si>
  <si>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</si>
  <si>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</si>
  <si>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</si>
  <si>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</si>
  <si>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</si>
  <si>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</si>
  <si>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</si>
  <si>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</si>
  <si>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</si>
  <si>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</si>
  <si>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</si>
  <si>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</si>
  <si>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</si>
  <si>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</si>
  <si>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</si>
  <si>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</si>
  <si>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</si>
  <si>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</si>
  <si>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</si>
  <si>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</si>
  <si>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</si>
  <si>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</si>
  <si>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</si>
  <si>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</si>
  <si>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</si>
  <si>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</si>
  <si>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</si>
  <si>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</si>
  <si>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</si>
  <si>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</si>
  <si>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</si>
  <si>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</si>
  <si>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</si>
  <si>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</si>
  <si>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</si>
  <si>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</si>
  <si>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</si>
  <si>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</si>
  <si>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</si>
  <si>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</si>
  <si>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</si>
  <si>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</si>
  <si>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</si>
  <si>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</si>
  <si>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</si>
  <si>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</si>
  <si>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</si>
  <si>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</si>
  <si>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</si>
  <si>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</si>
  <si>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</si>
  <si>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</si>
  <si>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</si>
  <si>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</si>
  <si>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</si>
  <si>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</si>
  <si>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</si>
  <si>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</si>
  <si>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</si>
  <si>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</si>
  <si>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</si>
  <si>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</si>
  <si>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</si>
  <si>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</si>
  <si>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</si>
  <si>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</si>
  <si>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</si>
  <si>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</si>
  <si>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</si>
  <si>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</si>
  <si>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</si>
  <si>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</si>
  <si>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</si>
  <si>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</si>
  <si>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</si>
  <si>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</si>
  <si>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</si>
  <si>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</si>
  <si>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</si>
  <si>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</si>
  <si>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</si>
  <si>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</si>
  <si>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</si>
  <si>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</si>
  <si>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</si>
  <si>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</si>
  <si>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</si>
  <si>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</si>
  <si>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</si>
  <si>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</si>
  <si>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</si>
  <si>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</si>
  <si>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</si>
  <si>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</si>
  <si>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</si>
  <si>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</si>
  <si>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</si>
  <si>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</si>
  <si>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</si>
  <si>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</si>
  <si>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</si>
  <si>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</si>
  <si>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</si>
  <si>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</si>
  <si>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</si>
  <si>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</si>
  <si>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</si>
  <si>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</si>
  <si>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</si>
  <si>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</si>
  <si>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</si>
  <si>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</si>
  <si>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</si>
  <si>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</si>
  <si>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</si>
  <si>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</si>
  <si>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</si>
  <si>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</si>
  <si>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</si>
  <si>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</si>
  <si>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</si>
  <si>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</si>
  <si>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</si>
  <si>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</si>
  <si>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</si>
  <si>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</si>
  <si>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</si>
  <si>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</si>
  <si>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</si>
  <si>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</si>
  <si>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</si>
  <si>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</si>
  <si>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</si>
  <si>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</si>
  <si>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</si>
  <si>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</si>
  <si>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</si>
  <si>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</si>
  <si>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</si>
  <si>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</si>
  <si>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</si>
  <si>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</si>
  <si>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</si>
  <si>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</si>
  <si>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</si>
  <si>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</si>
  <si>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</si>
  <si>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</si>
  <si>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</si>
  <si>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</si>
  <si>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</si>
  <si>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</si>
  <si>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</si>
  <si>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</si>
  <si>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</si>
  <si>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</si>
  <si>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</si>
  <si>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</si>
  <si>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</si>
  <si>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</si>
  <si>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</si>
  <si>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</si>
  <si>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</si>
  <si>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</si>
  <si>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</si>
  <si>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</si>
  <si>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</si>
  <si>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</si>
  <si>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</si>
  <si>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</si>
  <si>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</si>
  <si>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</si>
  <si>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</si>
  <si>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</si>
  <si>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</si>
  <si>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</si>
  <si>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</si>
  <si>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</si>
  <si>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</si>
  <si>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</si>
  <si>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</si>
  <si>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</si>
  <si>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</si>
  <si>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</si>
  <si>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</si>
  <si>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</si>
  <si>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</si>
  <si>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</si>
  <si>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</si>
  <si>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</si>
  <si>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</si>
  <si>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</si>
  <si>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</si>
  <si>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</si>
  <si>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</si>
  <si>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</si>
  <si>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</si>
  <si>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</si>
  <si>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</si>
  <si>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</si>
  <si>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</si>
  <si>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</si>
  <si>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</si>
  <si>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</si>
  <si>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</si>
  <si>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</si>
  <si>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</si>
  <si>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</si>
  <si>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</si>
  <si>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</si>
  <si>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</si>
  <si>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</si>
  <si>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</si>
  <si>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</si>
  <si>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</si>
  <si>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</si>
  <si>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</si>
  <si>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</si>
  <si>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</si>
  <si>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</si>
  <si>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</si>
  <si>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</si>
  <si>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</si>
  <si>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</si>
  <si>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</si>
  <si>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</si>
  <si>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</si>
  <si>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</si>
  <si>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</si>
  <si>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</si>
  <si>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</si>
  <si>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</si>
  <si>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</si>
  <si>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</si>
  <si>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</si>
  <si>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</si>
  <si>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</si>
  <si>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</si>
  <si>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</si>
  <si>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</si>
  <si>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</si>
  <si>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</si>
  <si>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</si>
  <si>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</si>
  <si>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</si>
  <si>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</si>
  <si>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</si>
  <si>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</si>
  <si>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</si>
  <si>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</si>
  <si>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</si>
  <si>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</si>
  <si>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</si>
  <si>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</si>
  <si>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</si>
  <si>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</si>
  <si>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</si>
  <si>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</si>
  <si>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</si>
  <si>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</si>
  <si>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</si>
  <si>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</si>
  <si>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</si>
  <si>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</si>
  <si>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</si>
  <si>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</si>
  <si>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</si>
  <si>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</si>
  <si>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</si>
  <si>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</si>
  <si>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</si>
  <si>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</si>
  <si>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</si>
  <si>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</si>
  <si>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</si>
  <si>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</si>
  <si>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</si>
  <si>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</si>
  <si>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</si>
  <si>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</si>
  <si>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</si>
  <si>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</si>
  <si>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</si>
  <si>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</si>
  <si>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</si>
  <si>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</si>
  <si>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</si>
  <si>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</si>
  <si>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</si>
  <si>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</si>
  <si>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</si>
  <si>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</si>
  <si>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</si>
  <si>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</si>
  <si>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</si>
  <si>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</si>
  <si>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</si>
  <si>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</si>
  <si>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</si>
  <si>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</si>
  <si>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</si>
  <si>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</si>
  <si>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</si>
  <si>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</si>
  <si>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</si>
  <si>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</si>
  <si>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</si>
  <si>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</si>
  <si>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</si>
  <si>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</si>
  <si>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</si>
  <si>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</si>
  <si>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</si>
  <si>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</si>
  <si>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</si>
  <si>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</si>
  <si>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</si>
  <si>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</si>
  <si>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</si>
  <si>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</si>
  <si>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</si>
  <si>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</si>
  <si>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</si>
  <si>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</si>
  <si>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</si>
  <si>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</si>
  <si>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</si>
  <si>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</si>
  <si>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</si>
  <si>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</si>
  <si>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</si>
  <si>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</si>
  <si>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</si>
  <si>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</si>
  <si>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</si>
  <si>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</si>
  <si>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</si>
  <si>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</si>
  <si>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</si>
  <si>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</si>
  <si>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</si>
  <si>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</si>
  <si>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</si>
  <si>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</si>
  <si>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</si>
  <si>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</si>
  <si>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</si>
  <si>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</si>
  <si>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</si>
  <si>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</si>
  <si>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</si>
  <si>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</si>
  <si>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</si>
  <si>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</si>
  <si>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</si>
  <si>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</si>
  <si>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</si>
  <si>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</si>
  <si>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</si>
  <si>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</si>
  <si>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</si>
  <si>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</si>
  <si>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</si>
  <si>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</si>
  <si>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</si>
  <si>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</si>
  <si>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</si>
  <si>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</si>
  <si>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</si>
  <si>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</si>
  <si>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</si>
  <si>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</si>
  <si>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</si>
  <si>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</si>
  <si>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</si>
  <si>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</si>
  <si>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</si>
  <si>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</si>
  <si>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</si>
  <si>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</si>
  <si>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</si>
  <si>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</si>
  <si>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</si>
  <si>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</si>
  <si>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</si>
  <si>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</si>
  <si>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</si>
  <si>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</si>
  <si>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</si>
  <si>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</si>
  <si>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</si>
  <si>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</si>
  <si>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</si>
  <si>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</si>
  <si>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</si>
  <si>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</si>
  <si>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</si>
  <si>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</si>
  <si>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</si>
  <si>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</si>
  <si>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</si>
  <si>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</si>
  <si>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</si>
  <si>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</si>
  <si>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</si>
  <si>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</si>
  <si>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</si>
  <si>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</si>
  <si>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</si>
  <si>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</si>
  <si>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</si>
  <si>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</si>
  <si>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</si>
  <si>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</si>
  <si>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</si>
  <si>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</si>
  <si>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</si>
  <si>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</si>
  <si>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</si>
  <si>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</si>
  <si>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</si>
  <si>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</si>
  <si>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</si>
  <si>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</si>
  <si>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</si>
  <si>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</si>
  <si>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</si>
  <si>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</si>
  <si>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</si>
  <si>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</si>
  <si>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</si>
  <si>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</si>
  <si>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</si>
  <si>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</si>
  <si>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</si>
  <si>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</si>
  <si>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</si>
  <si>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</si>
  <si>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</si>
  <si>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</si>
  <si>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</si>
  <si>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</si>
  <si>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</si>
  <si>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</si>
  <si>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</si>
  <si>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</si>
  <si>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</si>
  <si>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</si>
  <si>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</si>
  <si>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</si>
  <si>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</si>
  <si>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</si>
  <si>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</si>
  <si>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</si>
  <si>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</si>
  <si>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</si>
  <si>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</si>
  <si>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</si>
  <si>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</si>
  <si>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</si>
  <si>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</si>
  <si>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</si>
  <si>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</si>
  <si>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</si>
  <si>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</si>
  <si>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</si>
  <si>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</si>
  <si>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</si>
  <si>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</si>
  <si>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</si>
  <si>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</si>
  <si>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</si>
  <si>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</si>
  <si>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</si>
  <si>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</si>
  <si>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</si>
  <si>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</si>
  <si>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</si>
  <si>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</si>
  <si>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</si>
  <si>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</si>
  <si>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</si>
  <si>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</si>
  <si>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</si>
  <si>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</si>
  <si>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</si>
  <si>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</si>
  <si>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</si>
  <si>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</si>
  <si>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</si>
  <si>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Афанасьев Кирилл</t>
  </si>
  <si>
    <t>Алькеев Али</t>
  </si>
  <si>
    <t>2024 -2025</t>
  </si>
  <si>
    <t xml:space="preserve"> " Улыбка"</t>
  </si>
  <si>
    <t>Алдабергенов Тимур</t>
  </si>
  <si>
    <t>Нидерквель Анна</t>
  </si>
  <si>
    <t>Рабек Валерия</t>
  </si>
  <si>
    <t>Рабек Ростислав</t>
  </si>
  <si>
    <t>Рейникова Екатерина</t>
  </si>
  <si>
    <t>Степанова Юлия</t>
  </si>
  <si>
    <t>Кириченко Роман</t>
  </si>
  <si>
    <t>Свиденко Виктория</t>
  </si>
  <si>
    <t>Гвоздак София</t>
  </si>
  <si>
    <t>Тимофеева Снежана</t>
  </si>
  <si>
    <t>2024-2025</t>
  </si>
  <si>
    <t>Улыбка</t>
  </si>
  <si>
    <t>"Улыбка"</t>
  </si>
  <si>
    <t>промежутоный</t>
  </si>
  <si>
    <t>промежуточный</t>
  </si>
  <si>
    <t>Эйвазов Карим</t>
  </si>
  <si>
    <t>Қайрбек Хамза</t>
  </si>
  <si>
    <t xml:space="preserve">                                  Учебный год: 2024-2025                              Группа: Улыбка                 Период: промежуточный         Сроки проведения: январь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</si>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</sst>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3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1402</v>
      </c>
      <c r="DN2" s="8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870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5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5">
      <c r="A6" s="138"/>
      <c r="B6" s="138"/>
      <c r="C6" s="113" t="s">
        <v>793</v>
      </c>
      <c r="D6" s="114"/>
      <c r="E6" s="114"/>
      <c r="F6" s="114"/>
      <c r="G6" s="114"/>
      <c r="H6" s="114"/>
      <c r="I6" s="114"/>
      <c r="J6" s="114"/>
      <c r="K6" s="114"/>
      <c r="L6" s="101" t="s">
        <v>810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793</v>
      </c>
      <c r="Y6" s="103"/>
      <c r="Z6" s="103"/>
      <c r="AA6" s="103"/>
      <c r="AB6" s="103"/>
      <c r="AC6" s="103"/>
      <c r="AD6" s="103"/>
      <c r="AE6" s="103"/>
      <c r="AF6" s="103"/>
      <c r="AG6" s="101" t="s">
        <v>810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793</v>
      </c>
      <c r="AT6" s="103"/>
      <c r="AU6" s="103"/>
      <c r="AV6" s="103"/>
      <c r="AW6" s="103"/>
      <c r="AX6" s="103"/>
      <c r="AY6" s="101" t="s">
        <v>810</v>
      </c>
      <c r="AZ6" s="101"/>
      <c r="BA6" s="101"/>
      <c r="BB6" s="101"/>
      <c r="BC6" s="101"/>
      <c r="BD6" s="101"/>
      <c r="BE6" s="101"/>
      <c r="BF6" s="101"/>
      <c r="BG6" s="101"/>
      <c r="BH6" s="103" t="s">
        <v>793</v>
      </c>
      <c r="BI6" s="103"/>
      <c r="BJ6" s="103"/>
      <c r="BK6" s="103"/>
      <c r="BL6" s="103"/>
      <c r="BM6" s="103"/>
      <c r="BN6" s="101" t="s">
        <v>810</v>
      </c>
      <c r="BO6" s="101"/>
      <c r="BP6" s="101"/>
      <c r="BQ6" s="101"/>
      <c r="BR6" s="101"/>
      <c r="BS6" s="101"/>
      <c r="BT6" s="101"/>
      <c r="BU6" s="101"/>
      <c r="BV6" s="101"/>
      <c r="BW6" s="103" t="s">
        <v>793</v>
      </c>
      <c r="BX6" s="103"/>
      <c r="BY6" s="103"/>
      <c r="BZ6" s="103"/>
      <c r="CA6" s="103"/>
      <c r="CB6" s="103"/>
      <c r="CC6" s="101" t="s">
        <v>810</v>
      </c>
      <c r="CD6" s="101"/>
      <c r="CE6" s="101"/>
      <c r="CF6" s="101"/>
      <c r="CG6" s="101"/>
      <c r="CH6" s="101"/>
      <c r="CI6" s="92" t="s">
        <v>793</v>
      </c>
      <c r="CJ6" s="93"/>
      <c r="CK6" s="93"/>
      <c r="CL6" s="93"/>
      <c r="CM6" s="93"/>
      <c r="CN6" s="93"/>
      <c r="CO6" s="93"/>
      <c r="CP6" s="93"/>
      <c r="CQ6" s="93"/>
      <c r="CR6" s="114" t="s">
        <v>810</v>
      </c>
      <c r="CS6" s="114"/>
      <c r="CT6" s="114"/>
      <c r="CU6" s="114"/>
      <c r="CV6" s="114"/>
      <c r="CW6" s="114"/>
      <c r="CX6" s="114"/>
      <c r="CY6" s="114"/>
      <c r="CZ6" s="115"/>
      <c r="DA6" s="92" t="s">
        <v>793</v>
      </c>
      <c r="DB6" s="93"/>
      <c r="DC6" s="93"/>
      <c r="DD6" s="93"/>
      <c r="DE6" s="93"/>
      <c r="DF6" s="94"/>
      <c r="DG6" s="95" t="s">
        <v>810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5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5">
      <c r="A13" s="138"/>
      <c r="B13" s="139"/>
      <c r="C13" s="132" t="s">
        <v>792</v>
      </c>
      <c r="D13" s="132"/>
      <c r="E13" s="132"/>
      <c r="F13" s="132" t="s">
        <v>1390</v>
      </c>
      <c r="G13" s="132"/>
      <c r="H13" s="132"/>
      <c r="I13" s="132" t="s">
        <v>187</v>
      </c>
      <c r="J13" s="132"/>
      <c r="K13" s="132"/>
      <c r="L13" s="124" t="s">
        <v>796</v>
      </c>
      <c r="M13" s="124"/>
      <c r="N13" s="124"/>
      <c r="O13" s="124" t="s">
        <v>797</v>
      </c>
      <c r="P13" s="124"/>
      <c r="Q13" s="124"/>
      <c r="R13" s="124" t="s">
        <v>800</v>
      </c>
      <c r="S13" s="124"/>
      <c r="T13" s="124"/>
      <c r="U13" s="124" t="s">
        <v>802</v>
      </c>
      <c r="V13" s="124"/>
      <c r="W13" s="124"/>
      <c r="X13" s="124" t="s">
        <v>803</v>
      </c>
      <c r="Y13" s="124"/>
      <c r="Z13" s="124"/>
      <c r="AA13" s="133" t="s">
        <v>805</v>
      </c>
      <c r="AB13" s="133"/>
      <c r="AC13" s="133"/>
      <c r="AD13" s="124" t="s">
        <v>806</v>
      </c>
      <c r="AE13" s="124"/>
      <c r="AF13" s="124"/>
      <c r="AG13" s="133" t="s">
        <v>811</v>
      </c>
      <c r="AH13" s="133"/>
      <c r="AI13" s="133"/>
      <c r="AJ13" s="124" t="s">
        <v>813</v>
      </c>
      <c r="AK13" s="124"/>
      <c r="AL13" s="124"/>
      <c r="AM13" s="124" t="s">
        <v>817</v>
      </c>
      <c r="AN13" s="124"/>
      <c r="AO13" s="124"/>
      <c r="AP13" s="124" t="s">
        <v>820</v>
      </c>
      <c r="AQ13" s="124"/>
      <c r="AR13" s="124"/>
      <c r="AS13" s="124" t="s">
        <v>823</v>
      </c>
      <c r="AT13" s="124"/>
      <c r="AU13" s="124"/>
      <c r="AV13" s="124" t="s">
        <v>824</v>
      </c>
      <c r="AW13" s="124"/>
      <c r="AX13" s="124"/>
      <c r="AY13" s="124" t="s">
        <v>826</v>
      </c>
      <c r="AZ13" s="124"/>
      <c r="BA13" s="124"/>
      <c r="BB13" s="124" t="s">
        <v>213</v>
      </c>
      <c r="BC13" s="124"/>
      <c r="BD13" s="124"/>
      <c r="BE13" s="124" t="s">
        <v>829</v>
      </c>
      <c r="BF13" s="124"/>
      <c r="BG13" s="124"/>
      <c r="BH13" s="124" t="s">
        <v>215</v>
      </c>
      <c r="BI13" s="124"/>
      <c r="BJ13" s="124"/>
      <c r="BK13" s="133" t="s">
        <v>831</v>
      </c>
      <c r="BL13" s="133"/>
      <c r="BM13" s="133"/>
      <c r="BN13" s="124" t="s">
        <v>834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837</v>
      </c>
      <c r="BX13" s="124"/>
      <c r="BY13" s="124"/>
      <c r="BZ13" s="124" t="s">
        <v>839</v>
      </c>
      <c r="CA13" s="124"/>
      <c r="CB13" s="124"/>
      <c r="CC13" s="124" t="s">
        <v>840</v>
      </c>
      <c r="CD13" s="124"/>
      <c r="CE13" s="124"/>
      <c r="CF13" s="124" t="s">
        <v>844</v>
      </c>
      <c r="CG13" s="124"/>
      <c r="CH13" s="124"/>
      <c r="CI13" s="124" t="s">
        <v>848</v>
      </c>
      <c r="CJ13" s="124"/>
      <c r="CK13" s="124"/>
      <c r="CL13" s="124" t="s">
        <v>851</v>
      </c>
      <c r="CM13" s="124"/>
      <c r="CN13" s="124"/>
      <c r="CO13" s="124" t="s">
        <v>852</v>
      </c>
      <c r="CP13" s="124"/>
      <c r="CQ13" s="124"/>
      <c r="CR13" s="124" t="s">
        <v>853</v>
      </c>
      <c r="CS13" s="124"/>
      <c r="CT13" s="124"/>
      <c r="CU13" s="124" t="s">
        <v>854</v>
      </c>
      <c r="CV13" s="124"/>
      <c r="CW13" s="124"/>
      <c r="CX13" s="124" t="s">
        <v>855</v>
      </c>
      <c r="CY13" s="124"/>
      <c r="CZ13" s="124"/>
      <c r="DA13" s="124" t="s">
        <v>857</v>
      </c>
      <c r="DB13" s="124"/>
      <c r="DC13" s="124"/>
      <c r="DD13" s="124" t="s">
        <v>237</v>
      </c>
      <c r="DE13" s="124"/>
      <c r="DF13" s="124"/>
      <c r="DG13" s="124" t="s">
        <v>861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5">
      <c r="A14" s="138"/>
      <c r="B14" s="13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6" t="s">
        <v>786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1392</v>
      </c>
      <c r="C43" s="105"/>
      <c r="D43" s="105"/>
      <c r="E43" s="106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1391</v>
      </c>
      <c r="G48" s="108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41"/>
  <sheetViews>
    <sheetView topLeftCell="A23" workbookViewId="0">
      <selection activeCell="D21" sqref="D21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1402</v>
      </c>
      <c r="DQ2" s="8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870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5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5">
      <c r="A12" s="138"/>
      <c r="B12" s="139"/>
      <c r="C12" s="124" t="s">
        <v>871</v>
      </c>
      <c r="D12" s="124"/>
      <c r="E12" s="124"/>
      <c r="F12" s="124" t="s">
        <v>875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879</v>
      </c>
      <c r="P12" s="124"/>
      <c r="Q12" s="124"/>
      <c r="R12" s="124" t="s">
        <v>880</v>
      </c>
      <c r="S12" s="124"/>
      <c r="T12" s="124"/>
      <c r="U12" s="124" t="s">
        <v>882</v>
      </c>
      <c r="V12" s="124"/>
      <c r="W12" s="124"/>
      <c r="X12" s="124" t="s">
        <v>885</v>
      </c>
      <c r="Y12" s="124"/>
      <c r="Z12" s="124"/>
      <c r="AA12" s="124" t="s">
        <v>888</v>
      </c>
      <c r="AB12" s="124"/>
      <c r="AC12" s="124"/>
      <c r="AD12" s="124" t="s">
        <v>264</v>
      </c>
      <c r="AE12" s="124"/>
      <c r="AF12" s="124"/>
      <c r="AG12" s="124" t="s">
        <v>891</v>
      </c>
      <c r="AH12" s="124"/>
      <c r="AI12" s="124"/>
      <c r="AJ12" s="124" t="s">
        <v>893</v>
      </c>
      <c r="AK12" s="124"/>
      <c r="AL12" s="124"/>
      <c r="AM12" s="124" t="s">
        <v>894</v>
      </c>
      <c r="AN12" s="124"/>
      <c r="AO12" s="124"/>
      <c r="AP12" s="132" t="s">
        <v>436</v>
      </c>
      <c r="AQ12" s="132"/>
      <c r="AR12" s="132"/>
      <c r="AS12" s="132" t="s">
        <v>898</v>
      </c>
      <c r="AT12" s="132"/>
      <c r="AU12" s="132"/>
      <c r="AV12" s="132" t="s">
        <v>902</v>
      </c>
      <c r="AW12" s="132"/>
      <c r="AX12" s="132"/>
      <c r="AY12" s="132" t="s">
        <v>904</v>
      </c>
      <c r="AZ12" s="132"/>
      <c r="BA12" s="132"/>
      <c r="BB12" s="132" t="s">
        <v>907</v>
      </c>
      <c r="BC12" s="132"/>
      <c r="BD12" s="132"/>
      <c r="BE12" s="132" t="s">
        <v>908</v>
      </c>
      <c r="BF12" s="132"/>
      <c r="BG12" s="132"/>
      <c r="BH12" s="132" t="s">
        <v>909</v>
      </c>
      <c r="BI12" s="132"/>
      <c r="BJ12" s="132"/>
      <c r="BK12" s="132" t="s">
        <v>910</v>
      </c>
      <c r="BL12" s="132"/>
      <c r="BM12" s="132"/>
      <c r="BN12" s="132" t="s">
        <v>912</v>
      </c>
      <c r="BO12" s="132"/>
      <c r="BP12" s="132"/>
      <c r="BQ12" s="132" t="s">
        <v>913</v>
      </c>
      <c r="BR12" s="132"/>
      <c r="BS12" s="132"/>
      <c r="BT12" s="132" t="s">
        <v>914</v>
      </c>
      <c r="BU12" s="132"/>
      <c r="BV12" s="132"/>
      <c r="BW12" s="132" t="s">
        <v>917</v>
      </c>
      <c r="BX12" s="132"/>
      <c r="BY12" s="132"/>
      <c r="BZ12" s="132" t="s">
        <v>918</v>
      </c>
      <c r="CA12" s="132"/>
      <c r="CB12" s="132"/>
      <c r="CC12" s="132" t="s">
        <v>922</v>
      </c>
      <c r="CD12" s="132"/>
      <c r="CE12" s="132"/>
      <c r="CF12" s="132" t="s">
        <v>925</v>
      </c>
      <c r="CG12" s="132"/>
      <c r="CH12" s="132"/>
      <c r="CI12" s="132" t="s">
        <v>926</v>
      </c>
      <c r="CJ12" s="132"/>
      <c r="CK12" s="132"/>
      <c r="CL12" s="132" t="s">
        <v>928</v>
      </c>
      <c r="CM12" s="132"/>
      <c r="CN12" s="132"/>
      <c r="CO12" s="132" t="s">
        <v>929</v>
      </c>
      <c r="CP12" s="132"/>
      <c r="CQ12" s="132"/>
      <c r="CR12" s="132" t="s">
        <v>931</v>
      </c>
      <c r="CS12" s="132"/>
      <c r="CT12" s="132"/>
      <c r="CU12" s="132" t="s">
        <v>932</v>
      </c>
      <c r="CV12" s="132"/>
      <c r="CW12" s="132"/>
      <c r="CX12" s="132" t="s">
        <v>933</v>
      </c>
      <c r="CY12" s="132"/>
      <c r="CZ12" s="132"/>
      <c r="DA12" s="132" t="s">
        <v>934</v>
      </c>
      <c r="DB12" s="132"/>
      <c r="DC12" s="132"/>
      <c r="DD12" s="132" t="s">
        <v>935</v>
      </c>
      <c r="DE12" s="132"/>
      <c r="DF12" s="132"/>
      <c r="DG12" s="133" t="s">
        <v>937</v>
      </c>
      <c r="DH12" s="133"/>
      <c r="DI12" s="133"/>
      <c r="DJ12" s="133" t="s">
        <v>941</v>
      </c>
      <c r="DK12" s="133"/>
      <c r="DL12" s="133"/>
      <c r="DM12" s="124" t="s">
        <v>944</v>
      </c>
      <c r="DN12" s="124"/>
      <c r="DO12" s="124"/>
      <c r="DP12" s="124" t="s">
        <v>946</v>
      </c>
      <c r="DQ12" s="124"/>
      <c r="DR12" s="124"/>
    </row>
    <row r="13" spans="1:122" ht="102.75" customHeight="1" x14ac:dyDescent="0.25">
      <c r="A13" s="138"/>
      <c r="B13" s="139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1431</v>
      </c>
      <c r="C14" s="9"/>
      <c r="D14" s="9"/>
      <c r="E14" s="9">
        <v>1</v>
      </c>
      <c r="F14" s="9"/>
      <c r="G14" s="9">
        <v>1</v>
      </c>
      <c r="H14" s="9"/>
      <c r="I14" s="9"/>
      <c r="J14" s="9">
        <v>1</v>
      </c>
      <c r="K14" s="9"/>
      <c r="L14" s="9"/>
      <c r="M14" s="9"/>
      <c r="N14" s="9">
        <v>1</v>
      </c>
      <c r="O14" s="9"/>
      <c r="P14" s="9">
        <v>1</v>
      </c>
      <c r="Q14" s="9"/>
      <c r="R14" s="9"/>
      <c r="S14" s="9"/>
      <c r="T14" s="9">
        <v>1</v>
      </c>
      <c r="U14" s="9"/>
      <c r="V14" s="9"/>
      <c r="W14" s="9">
        <v>1</v>
      </c>
      <c r="X14" s="9"/>
      <c r="Y14" s="9"/>
      <c r="Z14" s="9">
        <v>1</v>
      </c>
      <c r="AA14" s="9"/>
      <c r="AB14" s="9"/>
      <c r="AC14" s="9">
        <v>1</v>
      </c>
      <c r="AD14" s="9"/>
      <c r="AE14" s="9"/>
      <c r="AF14" s="9">
        <v>1</v>
      </c>
      <c r="AG14" s="9"/>
      <c r="AH14" s="9"/>
      <c r="AI14" s="9">
        <v>1</v>
      </c>
      <c r="AJ14" s="9"/>
      <c r="AK14" s="9"/>
      <c r="AL14" s="9">
        <v>1</v>
      </c>
      <c r="AM14" s="9"/>
      <c r="AN14" s="9">
        <v>1</v>
      </c>
      <c r="AO14" s="9"/>
      <c r="AP14" s="9"/>
      <c r="AQ14" s="9">
        <v>1</v>
      </c>
      <c r="AR14" s="9"/>
      <c r="AS14" s="9"/>
      <c r="AT14" s="9"/>
      <c r="AU14" s="9">
        <v>1</v>
      </c>
      <c r="AV14" s="9"/>
      <c r="AW14" s="9"/>
      <c r="AX14" s="9">
        <v>1</v>
      </c>
      <c r="AY14" s="9"/>
      <c r="AZ14" s="9"/>
      <c r="BA14" s="9">
        <v>1</v>
      </c>
      <c r="BB14" s="9"/>
      <c r="BC14" s="9"/>
      <c r="BD14" s="9">
        <v>1</v>
      </c>
      <c r="BE14" s="9"/>
      <c r="BF14" s="9"/>
      <c r="BG14" s="9">
        <v>1</v>
      </c>
      <c r="BH14" s="9"/>
      <c r="BI14" s="9"/>
      <c r="BJ14" s="9">
        <v>1</v>
      </c>
      <c r="BK14" s="4"/>
      <c r="BL14" s="4"/>
      <c r="BM14" s="4">
        <v>1</v>
      </c>
      <c r="BN14" s="4"/>
      <c r="BO14" s="4">
        <v>1</v>
      </c>
      <c r="BP14" s="4"/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>
        <v>1</v>
      </c>
      <c r="CQ14" s="4"/>
      <c r="CR14" s="4"/>
      <c r="CS14" s="4">
        <v>1</v>
      </c>
      <c r="CT14" s="4"/>
      <c r="CU14" s="4"/>
      <c r="CV14" s="4"/>
      <c r="CW14" s="4">
        <v>1</v>
      </c>
      <c r="CX14" s="4"/>
      <c r="CY14" s="4">
        <v>1</v>
      </c>
      <c r="CZ14" s="4"/>
      <c r="DA14" s="4"/>
      <c r="DB14" s="4"/>
      <c r="DC14" s="4">
        <v>1</v>
      </c>
      <c r="DD14" s="4"/>
      <c r="DE14" s="4">
        <v>1</v>
      </c>
      <c r="DF14" s="4"/>
      <c r="DG14" s="4"/>
      <c r="DH14" s="4">
        <v>1</v>
      </c>
      <c r="DI14" s="4"/>
      <c r="DJ14" s="4"/>
      <c r="DK14" s="4"/>
      <c r="DL14" s="4">
        <v>1</v>
      </c>
      <c r="DM14" s="4"/>
      <c r="DN14" s="4"/>
      <c r="DO14" s="4">
        <v>1</v>
      </c>
      <c r="DP14" s="4"/>
      <c r="DQ14" s="4">
        <v>1</v>
      </c>
      <c r="DR14" s="4"/>
    </row>
    <row r="15" spans="1:122" ht="15.75" x14ac:dyDescent="0.25">
      <c r="A15" s="2">
        <v>2</v>
      </c>
      <c r="B15" s="1" t="s">
        <v>1430</v>
      </c>
      <c r="C15" s="9"/>
      <c r="D15" s="9"/>
      <c r="E15" s="9">
        <v>1</v>
      </c>
      <c r="F15" s="9"/>
      <c r="G15" s="9"/>
      <c r="H15" s="9">
        <v>1</v>
      </c>
      <c r="I15" s="9"/>
      <c r="J15" s="9">
        <v>1</v>
      </c>
      <c r="K15" s="9"/>
      <c r="L15" s="9"/>
      <c r="M15" s="9"/>
      <c r="N15" s="9">
        <v>1</v>
      </c>
      <c r="O15" s="9"/>
      <c r="P15" s="9">
        <v>1</v>
      </c>
      <c r="Q15" s="9"/>
      <c r="R15" s="9"/>
      <c r="S15" s="9"/>
      <c r="T15" s="9">
        <v>1</v>
      </c>
      <c r="U15" s="9"/>
      <c r="V15" s="9"/>
      <c r="W15" s="9">
        <v>1</v>
      </c>
      <c r="X15" s="9"/>
      <c r="Y15" s="9"/>
      <c r="Z15" s="9">
        <v>1</v>
      </c>
      <c r="AA15" s="9"/>
      <c r="AB15" s="9"/>
      <c r="AC15" s="9">
        <v>1</v>
      </c>
      <c r="AD15" s="9"/>
      <c r="AE15" s="9">
        <v>1</v>
      </c>
      <c r="AF15" s="9"/>
      <c r="AG15" s="9"/>
      <c r="AH15" s="9"/>
      <c r="AI15" s="9">
        <v>1</v>
      </c>
      <c r="AJ15" s="9"/>
      <c r="AK15" s="9">
        <v>1</v>
      </c>
      <c r="AL15" s="9"/>
      <c r="AM15" s="9"/>
      <c r="AN15" s="9"/>
      <c r="AO15" s="9">
        <v>1</v>
      </c>
      <c r="AP15" s="9"/>
      <c r="AQ15" s="9"/>
      <c r="AR15" s="9">
        <v>1</v>
      </c>
      <c r="AS15" s="9"/>
      <c r="AT15" s="9"/>
      <c r="AU15" s="9">
        <v>1</v>
      </c>
      <c r="AV15" s="9"/>
      <c r="AW15" s="9"/>
      <c r="AX15" s="9">
        <v>1</v>
      </c>
      <c r="AY15" s="9"/>
      <c r="AZ15" s="9">
        <v>1</v>
      </c>
      <c r="BA15" s="9"/>
      <c r="BB15" s="9"/>
      <c r="BC15" s="9"/>
      <c r="BD15" s="9">
        <v>1</v>
      </c>
      <c r="BE15" s="9"/>
      <c r="BF15" s="9">
        <v>1</v>
      </c>
      <c r="BG15" s="9"/>
      <c r="BH15" s="9"/>
      <c r="BI15" s="9"/>
      <c r="BJ15" s="9">
        <v>1</v>
      </c>
      <c r="BK15" s="4"/>
      <c r="BL15" s="4"/>
      <c r="BM15" s="4">
        <v>1</v>
      </c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>
        <v>1</v>
      </c>
      <c r="DR15" s="4"/>
    </row>
    <row r="16" spans="1:122" x14ac:dyDescent="0.25">
      <c r="A16" s="134" t="s">
        <v>171</v>
      </c>
      <c r="B16" s="135"/>
      <c r="C16" s="3">
        <f t="shared" ref="C16:AH16" si="0">SUM(C14:C15)</f>
        <v>0</v>
      </c>
      <c r="D16" s="3">
        <f t="shared" si="0"/>
        <v>0</v>
      </c>
      <c r="E16" s="3">
        <f t="shared" si="0"/>
        <v>2</v>
      </c>
      <c r="F16" s="3">
        <f t="shared" si="0"/>
        <v>0</v>
      </c>
      <c r="G16" s="3">
        <f t="shared" si="0"/>
        <v>1</v>
      </c>
      <c r="H16" s="3">
        <f t="shared" si="0"/>
        <v>1</v>
      </c>
      <c r="I16" s="3">
        <f t="shared" si="0"/>
        <v>0</v>
      </c>
      <c r="J16" s="3">
        <f t="shared" si="0"/>
        <v>2</v>
      </c>
      <c r="K16" s="3">
        <f t="shared" si="0"/>
        <v>0</v>
      </c>
      <c r="L16" s="3">
        <f t="shared" si="0"/>
        <v>0</v>
      </c>
      <c r="M16" s="3">
        <f t="shared" si="0"/>
        <v>0</v>
      </c>
      <c r="N16" s="3">
        <f t="shared" si="0"/>
        <v>2</v>
      </c>
      <c r="O16" s="3">
        <f t="shared" si="0"/>
        <v>0</v>
      </c>
      <c r="P16" s="3">
        <f t="shared" si="0"/>
        <v>2</v>
      </c>
      <c r="Q16" s="3">
        <f t="shared" si="0"/>
        <v>0</v>
      </c>
      <c r="R16" s="3">
        <f t="shared" si="0"/>
        <v>0</v>
      </c>
      <c r="S16" s="3">
        <f t="shared" si="0"/>
        <v>0</v>
      </c>
      <c r="T16" s="3">
        <f t="shared" si="0"/>
        <v>2</v>
      </c>
      <c r="U16" s="3">
        <f t="shared" si="0"/>
        <v>0</v>
      </c>
      <c r="V16" s="3">
        <f t="shared" si="0"/>
        <v>0</v>
      </c>
      <c r="W16" s="3">
        <f t="shared" si="0"/>
        <v>2</v>
      </c>
      <c r="X16" s="3">
        <f t="shared" si="0"/>
        <v>0</v>
      </c>
      <c r="Y16" s="3">
        <f t="shared" si="0"/>
        <v>0</v>
      </c>
      <c r="Z16" s="3">
        <f t="shared" si="0"/>
        <v>2</v>
      </c>
      <c r="AA16" s="3">
        <f t="shared" si="0"/>
        <v>0</v>
      </c>
      <c r="AB16" s="3">
        <f t="shared" si="0"/>
        <v>0</v>
      </c>
      <c r="AC16" s="3">
        <f t="shared" si="0"/>
        <v>2</v>
      </c>
      <c r="AD16" s="3">
        <f t="shared" si="0"/>
        <v>0</v>
      </c>
      <c r="AE16" s="3">
        <v>1</v>
      </c>
      <c r="AF16" s="3">
        <v>1</v>
      </c>
      <c r="AG16" s="3">
        <f t="shared" si="0"/>
        <v>0</v>
      </c>
      <c r="AH16" s="3">
        <f t="shared" si="0"/>
        <v>0</v>
      </c>
      <c r="AI16" s="3">
        <f t="shared" ref="AI16:BN16" si="1">SUM(AI14:AI15)</f>
        <v>2</v>
      </c>
      <c r="AJ16" s="3">
        <f t="shared" si="1"/>
        <v>0</v>
      </c>
      <c r="AK16" s="3">
        <v>1</v>
      </c>
      <c r="AL16" s="3">
        <f t="shared" si="1"/>
        <v>1</v>
      </c>
      <c r="AM16" s="3">
        <f t="shared" si="1"/>
        <v>0</v>
      </c>
      <c r="AN16" s="3">
        <f t="shared" si="1"/>
        <v>1</v>
      </c>
      <c r="AO16" s="3">
        <f t="shared" si="1"/>
        <v>1</v>
      </c>
      <c r="AP16" s="3">
        <f t="shared" si="1"/>
        <v>0</v>
      </c>
      <c r="AQ16" s="3">
        <f t="shared" si="1"/>
        <v>1</v>
      </c>
      <c r="AR16" s="3">
        <f t="shared" si="1"/>
        <v>1</v>
      </c>
      <c r="AS16" s="3">
        <f t="shared" si="1"/>
        <v>0</v>
      </c>
      <c r="AT16" s="3">
        <f t="shared" si="1"/>
        <v>0</v>
      </c>
      <c r="AU16" s="3">
        <f t="shared" si="1"/>
        <v>2</v>
      </c>
      <c r="AV16" s="3">
        <f t="shared" si="1"/>
        <v>0</v>
      </c>
      <c r="AW16" s="3">
        <f t="shared" si="1"/>
        <v>0</v>
      </c>
      <c r="AX16" s="3">
        <f t="shared" si="1"/>
        <v>2</v>
      </c>
      <c r="AY16" s="3">
        <f t="shared" si="1"/>
        <v>0</v>
      </c>
      <c r="AZ16" s="3">
        <v>1</v>
      </c>
      <c r="BA16" s="3">
        <f t="shared" si="1"/>
        <v>1</v>
      </c>
      <c r="BB16" s="3">
        <f t="shared" si="1"/>
        <v>0</v>
      </c>
      <c r="BC16" s="3">
        <f t="shared" si="1"/>
        <v>0</v>
      </c>
      <c r="BD16" s="3">
        <f t="shared" si="1"/>
        <v>2</v>
      </c>
      <c r="BE16" s="3">
        <f t="shared" si="1"/>
        <v>0</v>
      </c>
      <c r="BF16" s="3">
        <f t="shared" si="1"/>
        <v>1</v>
      </c>
      <c r="BG16" s="3">
        <v>1</v>
      </c>
      <c r="BH16" s="3">
        <f t="shared" si="1"/>
        <v>0</v>
      </c>
      <c r="BI16" s="3">
        <f t="shared" si="1"/>
        <v>0</v>
      </c>
      <c r="BJ16" s="3">
        <f t="shared" si="1"/>
        <v>2</v>
      </c>
      <c r="BK16" s="3">
        <f t="shared" si="1"/>
        <v>0</v>
      </c>
      <c r="BL16" s="3">
        <f t="shared" si="1"/>
        <v>0</v>
      </c>
      <c r="BM16" s="3">
        <f t="shared" si="1"/>
        <v>2</v>
      </c>
      <c r="BN16" s="3">
        <f t="shared" si="1"/>
        <v>0</v>
      </c>
      <c r="BO16" s="3">
        <f t="shared" ref="BO16:CT16" si="2">SUM(BO14:BO15)</f>
        <v>2</v>
      </c>
      <c r="BP16" s="3">
        <f t="shared" si="2"/>
        <v>0</v>
      </c>
      <c r="BQ16" s="3">
        <f t="shared" si="2"/>
        <v>0</v>
      </c>
      <c r="BR16" s="3">
        <f t="shared" si="2"/>
        <v>0</v>
      </c>
      <c r="BS16" s="3">
        <f t="shared" si="2"/>
        <v>2</v>
      </c>
      <c r="BT16" s="3">
        <f t="shared" si="2"/>
        <v>0</v>
      </c>
      <c r="BU16" s="3">
        <f t="shared" si="2"/>
        <v>0</v>
      </c>
      <c r="BV16" s="3">
        <f t="shared" si="2"/>
        <v>2</v>
      </c>
      <c r="BW16" s="3">
        <f t="shared" si="2"/>
        <v>0</v>
      </c>
      <c r="BX16" s="3">
        <f t="shared" si="2"/>
        <v>0</v>
      </c>
      <c r="BY16" s="3">
        <f t="shared" si="2"/>
        <v>2</v>
      </c>
      <c r="BZ16" s="3">
        <f t="shared" si="2"/>
        <v>0</v>
      </c>
      <c r="CA16" s="3">
        <f t="shared" si="2"/>
        <v>0</v>
      </c>
      <c r="CB16" s="3">
        <f t="shared" si="2"/>
        <v>2</v>
      </c>
      <c r="CC16" s="3">
        <f t="shared" si="2"/>
        <v>0</v>
      </c>
      <c r="CD16" s="3">
        <f t="shared" si="2"/>
        <v>0</v>
      </c>
      <c r="CE16" s="3">
        <f t="shared" si="2"/>
        <v>2</v>
      </c>
      <c r="CF16" s="3">
        <f t="shared" si="2"/>
        <v>0</v>
      </c>
      <c r="CG16" s="3">
        <f t="shared" si="2"/>
        <v>0</v>
      </c>
      <c r="CH16" s="3">
        <f t="shared" si="2"/>
        <v>2</v>
      </c>
      <c r="CI16" s="3">
        <f t="shared" si="2"/>
        <v>0</v>
      </c>
      <c r="CJ16" s="3">
        <f t="shared" si="2"/>
        <v>0</v>
      </c>
      <c r="CK16" s="3">
        <f t="shared" si="2"/>
        <v>2</v>
      </c>
      <c r="CL16" s="3">
        <f t="shared" si="2"/>
        <v>0</v>
      </c>
      <c r="CM16" s="3">
        <f t="shared" si="2"/>
        <v>0</v>
      </c>
      <c r="CN16" s="3">
        <f t="shared" si="2"/>
        <v>2</v>
      </c>
      <c r="CO16" s="3">
        <f t="shared" si="2"/>
        <v>0</v>
      </c>
      <c r="CP16" s="3">
        <f t="shared" si="2"/>
        <v>1</v>
      </c>
      <c r="CQ16" s="3">
        <f t="shared" si="2"/>
        <v>1</v>
      </c>
      <c r="CR16" s="3">
        <f t="shared" si="2"/>
        <v>0</v>
      </c>
      <c r="CS16" s="3">
        <f t="shared" si="2"/>
        <v>1</v>
      </c>
      <c r="CT16" s="3">
        <f t="shared" si="2"/>
        <v>1</v>
      </c>
      <c r="CU16" s="3">
        <f t="shared" ref="CU16:DR16" si="3">SUM(CU14:CU15)</f>
        <v>0</v>
      </c>
      <c r="CV16" s="3">
        <f t="shared" si="3"/>
        <v>0</v>
      </c>
      <c r="CW16" s="3">
        <f t="shared" si="3"/>
        <v>2</v>
      </c>
      <c r="CX16" s="3">
        <f t="shared" si="3"/>
        <v>0</v>
      </c>
      <c r="CY16" s="3">
        <f t="shared" si="3"/>
        <v>1</v>
      </c>
      <c r="CZ16" s="3">
        <f t="shared" si="3"/>
        <v>1</v>
      </c>
      <c r="DA16" s="3">
        <f t="shared" si="3"/>
        <v>0</v>
      </c>
      <c r="DB16" s="3">
        <f t="shared" si="3"/>
        <v>0</v>
      </c>
      <c r="DC16" s="3">
        <f t="shared" si="3"/>
        <v>2</v>
      </c>
      <c r="DD16" s="3">
        <f t="shared" si="3"/>
        <v>0</v>
      </c>
      <c r="DE16" s="3">
        <f t="shared" si="3"/>
        <v>1</v>
      </c>
      <c r="DF16" s="3">
        <f t="shared" si="3"/>
        <v>1</v>
      </c>
      <c r="DG16" s="3">
        <f t="shared" si="3"/>
        <v>0</v>
      </c>
      <c r="DH16" s="3">
        <f t="shared" si="3"/>
        <v>2</v>
      </c>
      <c r="DI16" s="3">
        <f t="shared" si="3"/>
        <v>0</v>
      </c>
      <c r="DJ16" s="3">
        <f t="shared" si="3"/>
        <v>0</v>
      </c>
      <c r="DK16" s="3">
        <f t="shared" si="3"/>
        <v>0</v>
      </c>
      <c r="DL16" s="3">
        <f t="shared" si="3"/>
        <v>2</v>
      </c>
      <c r="DM16" s="3">
        <f t="shared" si="3"/>
        <v>0</v>
      </c>
      <c r="DN16" s="3">
        <f t="shared" si="3"/>
        <v>0</v>
      </c>
      <c r="DO16" s="3">
        <f t="shared" si="3"/>
        <v>2</v>
      </c>
      <c r="DP16" s="3">
        <f t="shared" si="3"/>
        <v>0</v>
      </c>
      <c r="DQ16" s="3">
        <f t="shared" si="3"/>
        <v>2</v>
      </c>
      <c r="DR16" s="3">
        <f t="shared" si="3"/>
        <v>0</v>
      </c>
    </row>
    <row r="17" spans="1:122" ht="37.5" customHeight="1" x14ac:dyDescent="0.25">
      <c r="A17" s="136" t="s">
        <v>785</v>
      </c>
      <c r="B17" s="137"/>
      <c r="C17" s="27">
        <f>C16/25%</f>
        <v>0</v>
      </c>
      <c r="D17" s="27">
        <f>D16/25%</f>
        <v>0</v>
      </c>
      <c r="E17" s="27">
        <f>E16/2%</f>
        <v>100</v>
      </c>
      <c r="F17" s="27">
        <f t="shared" ref="F17:BQ17" si="4">F16/2%</f>
        <v>0</v>
      </c>
      <c r="G17" s="27">
        <f t="shared" si="4"/>
        <v>50</v>
      </c>
      <c r="H17" s="27">
        <f t="shared" si="4"/>
        <v>50</v>
      </c>
      <c r="I17" s="27">
        <f t="shared" si="4"/>
        <v>0</v>
      </c>
      <c r="J17" s="27">
        <f t="shared" si="4"/>
        <v>100</v>
      </c>
      <c r="K17" s="27">
        <f t="shared" si="4"/>
        <v>0</v>
      </c>
      <c r="L17" s="27">
        <f t="shared" si="4"/>
        <v>0</v>
      </c>
      <c r="M17" s="27">
        <f t="shared" si="4"/>
        <v>0</v>
      </c>
      <c r="N17" s="27">
        <f t="shared" si="4"/>
        <v>100</v>
      </c>
      <c r="O17" s="27">
        <f t="shared" si="4"/>
        <v>0</v>
      </c>
      <c r="P17" s="27">
        <f t="shared" si="4"/>
        <v>100</v>
      </c>
      <c r="Q17" s="27">
        <f t="shared" si="4"/>
        <v>0</v>
      </c>
      <c r="R17" s="27">
        <f t="shared" si="4"/>
        <v>0</v>
      </c>
      <c r="S17" s="27">
        <f t="shared" si="4"/>
        <v>0</v>
      </c>
      <c r="T17" s="27">
        <f t="shared" si="4"/>
        <v>100</v>
      </c>
      <c r="U17" s="27">
        <f t="shared" si="4"/>
        <v>0</v>
      </c>
      <c r="V17" s="27">
        <f t="shared" si="4"/>
        <v>0</v>
      </c>
      <c r="W17" s="27">
        <f t="shared" si="4"/>
        <v>100</v>
      </c>
      <c r="X17" s="27">
        <f t="shared" si="4"/>
        <v>0</v>
      </c>
      <c r="Y17" s="27">
        <f t="shared" si="4"/>
        <v>0</v>
      </c>
      <c r="Z17" s="27">
        <f t="shared" si="4"/>
        <v>100</v>
      </c>
      <c r="AA17" s="27">
        <f t="shared" si="4"/>
        <v>0</v>
      </c>
      <c r="AB17" s="27">
        <f t="shared" si="4"/>
        <v>0</v>
      </c>
      <c r="AC17" s="27">
        <f t="shared" si="4"/>
        <v>100</v>
      </c>
      <c r="AD17" s="27">
        <f t="shared" si="4"/>
        <v>0</v>
      </c>
      <c r="AE17" s="27">
        <f t="shared" si="4"/>
        <v>50</v>
      </c>
      <c r="AF17" s="27">
        <v>50</v>
      </c>
      <c r="AG17" s="27">
        <f t="shared" si="4"/>
        <v>0</v>
      </c>
      <c r="AH17" s="27">
        <f t="shared" si="4"/>
        <v>0</v>
      </c>
      <c r="AI17" s="27">
        <f t="shared" si="4"/>
        <v>100</v>
      </c>
      <c r="AJ17" s="27">
        <f t="shared" si="4"/>
        <v>0</v>
      </c>
      <c r="AK17" s="27">
        <f t="shared" si="4"/>
        <v>50</v>
      </c>
      <c r="AL17" s="27">
        <f t="shared" si="4"/>
        <v>50</v>
      </c>
      <c r="AM17" s="27">
        <f t="shared" si="4"/>
        <v>0</v>
      </c>
      <c r="AN17" s="27">
        <f t="shared" si="4"/>
        <v>50</v>
      </c>
      <c r="AO17" s="27">
        <f t="shared" si="4"/>
        <v>50</v>
      </c>
      <c r="AP17" s="27">
        <f t="shared" si="4"/>
        <v>0</v>
      </c>
      <c r="AQ17" s="27">
        <f t="shared" si="4"/>
        <v>50</v>
      </c>
      <c r="AR17" s="27">
        <f t="shared" si="4"/>
        <v>50</v>
      </c>
      <c r="AS17" s="27">
        <f t="shared" si="4"/>
        <v>0</v>
      </c>
      <c r="AT17" s="27">
        <f t="shared" si="4"/>
        <v>0</v>
      </c>
      <c r="AU17" s="27">
        <f t="shared" si="4"/>
        <v>100</v>
      </c>
      <c r="AV17" s="27">
        <f t="shared" si="4"/>
        <v>0</v>
      </c>
      <c r="AW17" s="27">
        <f t="shared" si="4"/>
        <v>0</v>
      </c>
      <c r="AX17" s="27">
        <f t="shared" si="4"/>
        <v>100</v>
      </c>
      <c r="AY17" s="27">
        <f t="shared" si="4"/>
        <v>0</v>
      </c>
      <c r="AZ17" s="27">
        <f t="shared" si="4"/>
        <v>50</v>
      </c>
      <c r="BA17" s="27">
        <f t="shared" si="4"/>
        <v>50</v>
      </c>
      <c r="BB17" s="27">
        <f t="shared" si="4"/>
        <v>0</v>
      </c>
      <c r="BC17" s="27">
        <f t="shared" si="4"/>
        <v>0</v>
      </c>
      <c r="BD17" s="27">
        <f t="shared" si="4"/>
        <v>100</v>
      </c>
      <c r="BE17" s="27">
        <f t="shared" si="4"/>
        <v>0</v>
      </c>
      <c r="BF17" s="27">
        <f t="shared" si="4"/>
        <v>50</v>
      </c>
      <c r="BG17" s="27">
        <f t="shared" si="4"/>
        <v>50</v>
      </c>
      <c r="BH17" s="27">
        <f t="shared" si="4"/>
        <v>0</v>
      </c>
      <c r="BI17" s="27">
        <f t="shared" si="4"/>
        <v>0</v>
      </c>
      <c r="BJ17" s="27">
        <f t="shared" si="4"/>
        <v>100</v>
      </c>
      <c r="BK17" s="27">
        <f t="shared" si="4"/>
        <v>0</v>
      </c>
      <c r="BL17" s="27">
        <f t="shared" si="4"/>
        <v>0</v>
      </c>
      <c r="BM17" s="27">
        <f t="shared" si="4"/>
        <v>100</v>
      </c>
      <c r="BN17" s="27">
        <f t="shared" si="4"/>
        <v>0</v>
      </c>
      <c r="BO17" s="27">
        <f t="shared" si="4"/>
        <v>100</v>
      </c>
      <c r="BP17" s="27">
        <f t="shared" si="4"/>
        <v>0</v>
      </c>
      <c r="BQ17" s="27">
        <f t="shared" si="4"/>
        <v>0</v>
      </c>
      <c r="BR17" s="27">
        <f t="shared" ref="BR17:DR17" si="5">BR16/2%</f>
        <v>0</v>
      </c>
      <c r="BS17" s="27">
        <f t="shared" si="5"/>
        <v>100</v>
      </c>
      <c r="BT17" s="27">
        <f t="shared" si="5"/>
        <v>0</v>
      </c>
      <c r="BU17" s="27">
        <f t="shared" si="5"/>
        <v>0</v>
      </c>
      <c r="BV17" s="27">
        <f t="shared" si="5"/>
        <v>100</v>
      </c>
      <c r="BW17" s="27">
        <f t="shared" si="5"/>
        <v>0</v>
      </c>
      <c r="BX17" s="27">
        <f t="shared" si="5"/>
        <v>0</v>
      </c>
      <c r="BY17" s="27">
        <f t="shared" si="5"/>
        <v>100</v>
      </c>
      <c r="BZ17" s="27">
        <f t="shared" si="5"/>
        <v>0</v>
      </c>
      <c r="CA17" s="27">
        <f t="shared" si="5"/>
        <v>0</v>
      </c>
      <c r="CB17" s="27">
        <f t="shared" si="5"/>
        <v>100</v>
      </c>
      <c r="CC17" s="27">
        <f t="shared" si="5"/>
        <v>0</v>
      </c>
      <c r="CD17" s="27">
        <f t="shared" si="5"/>
        <v>0</v>
      </c>
      <c r="CE17" s="27">
        <f t="shared" si="5"/>
        <v>100</v>
      </c>
      <c r="CF17" s="27">
        <f t="shared" si="5"/>
        <v>0</v>
      </c>
      <c r="CG17" s="27">
        <f t="shared" si="5"/>
        <v>0</v>
      </c>
      <c r="CH17" s="27">
        <f t="shared" si="5"/>
        <v>100</v>
      </c>
      <c r="CI17" s="27">
        <f t="shared" si="5"/>
        <v>0</v>
      </c>
      <c r="CJ17" s="27">
        <f t="shared" si="5"/>
        <v>0</v>
      </c>
      <c r="CK17" s="27">
        <f t="shared" si="5"/>
        <v>100</v>
      </c>
      <c r="CL17" s="27">
        <f t="shared" si="5"/>
        <v>0</v>
      </c>
      <c r="CM17" s="27">
        <f t="shared" si="5"/>
        <v>0</v>
      </c>
      <c r="CN17" s="27">
        <f t="shared" si="5"/>
        <v>100</v>
      </c>
      <c r="CO17" s="27">
        <f t="shared" si="5"/>
        <v>0</v>
      </c>
      <c r="CP17" s="27">
        <f t="shared" si="5"/>
        <v>50</v>
      </c>
      <c r="CQ17" s="27">
        <f t="shared" si="5"/>
        <v>50</v>
      </c>
      <c r="CR17" s="27">
        <f t="shared" si="5"/>
        <v>0</v>
      </c>
      <c r="CS17" s="27">
        <f t="shared" si="5"/>
        <v>50</v>
      </c>
      <c r="CT17" s="27">
        <f t="shared" si="5"/>
        <v>50</v>
      </c>
      <c r="CU17" s="27">
        <f t="shared" si="5"/>
        <v>0</v>
      </c>
      <c r="CV17" s="27">
        <f t="shared" si="5"/>
        <v>0</v>
      </c>
      <c r="CW17" s="27">
        <f t="shared" si="5"/>
        <v>100</v>
      </c>
      <c r="CX17" s="27">
        <f t="shared" si="5"/>
        <v>0</v>
      </c>
      <c r="CY17" s="27">
        <f t="shared" si="5"/>
        <v>50</v>
      </c>
      <c r="CZ17" s="27">
        <f t="shared" si="5"/>
        <v>50</v>
      </c>
      <c r="DA17" s="27">
        <f t="shared" si="5"/>
        <v>0</v>
      </c>
      <c r="DB17" s="27">
        <f t="shared" si="5"/>
        <v>0</v>
      </c>
      <c r="DC17" s="27">
        <f t="shared" si="5"/>
        <v>100</v>
      </c>
      <c r="DD17" s="27">
        <f t="shared" si="5"/>
        <v>0</v>
      </c>
      <c r="DE17" s="27">
        <f t="shared" si="5"/>
        <v>50</v>
      </c>
      <c r="DF17" s="27">
        <f t="shared" si="5"/>
        <v>50</v>
      </c>
      <c r="DG17" s="27">
        <f t="shared" si="5"/>
        <v>0</v>
      </c>
      <c r="DH17" s="27">
        <f t="shared" si="5"/>
        <v>100</v>
      </c>
      <c r="DI17" s="27">
        <f t="shared" si="5"/>
        <v>0</v>
      </c>
      <c r="DJ17" s="27">
        <f t="shared" si="5"/>
        <v>0</v>
      </c>
      <c r="DK17" s="27">
        <f t="shared" si="5"/>
        <v>0</v>
      </c>
      <c r="DL17" s="27">
        <f t="shared" si="5"/>
        <v>100</v>
      </c>
      <c r="DM17" s="27">
        <f t="shared" si="5"/>
        <v>0</v>
      </c>
      <c r="DN17" s="27">
        <f t="shared" si="5"/>
        <v>0</v>
      </c>
      <c r="DO17" s="27">
        <f t="shared" si="5"/>
        <v>100</v>
      </c>
      <c r="DP17" s="27">
        <f t="shared" si="5"/>
        <v>0</v>
      </c>
      <c r="DQ17" s="27">
        <f t="shared" si="5"/>
        <v>100</v>
      </c>
      <c r="DR17" s="27">
        <f t="shared" si="5"/>
        <v>0</v>
      </c>
    </row>
    <row r="19" spans="1:122" x14ac:dyDescent="0.25">
      <c r="B19" s="140" t="s">
        <v>1392</v>
      </c>
      <c r="C19" s="140"/>
      <c r="D19" s="140"/>
      <c r="E19" s="140"/>
      <c r="F19" s="46"/>
      <c r="G19" s="46"/>
    </row>
    <row r="20" spans="1:122" x14ac:dyDescent="0.25">
      <c r="B20" s="4" t="s">
        <v>755</v>
      </c>
      <c r="C20" s="4" t="s">
        <v>768</v>
      </c>
      <c r="D20" s="35">
        <f>E20/100*2</f>
        <v>0</v>
      </c>
      <c r="E20" s="32">
        <f>(C17+F17+I17+L17)/4</f>
        <v>0</v>
      </c>
    </row>
    <row r="21" spans="1:122" x14ac:dyDescent="0.25">
      <c r="B21" s="4" t="s">
        <v>757</v>
      </c>
      <c r="C21" s="4" t="s">
        <v>768</v>
      </c>
      <c r="D21" s="35">
        <f>E21/100*2</f>
        <v>1</v>
      </c>
      <c r="E21" s="32">
        <v>50</v>
      </c>
    </row>
    <row r="22" spans="1:122" x14ac:dyDescent="0.25">
      <c r="B22" s="4" t="s">
        <v>758</v>
      </c>
      <c r="C22" s="4" t="s">
        <v>768</v>
      </c>
      <c r="D22" s="35">
        <f>E22/100*2</f>
        <v>1</v>
      </c>
      <c r="E22" s="32">
        <v>50</v>
      </c>
    </row>
    <row r="23" spans="1:122" x14ac:dyDescent="0.25">
      <c r="B23" s="4"/>
      <c r="C23" s="4"/>
      <c r="D23" s="34">
        <v>2</v>
      </c>
      <c r="E23" s="34">
        <f>SUM(E20:E22)</f>
        <v>100</v>
      </c>
    </row>
    <row r="24" spans="1:122" ht="29.25" customHeight="1" x14ac:dyDescent="0.25">
      <c r="B24" s="4"/>
      <c r="C24" s="20"/>
      <c r="D24" s="107" t="s">
        <v>322</v>
      </c>
      <c r="E24" s="107"/>
      <c r="F24" s="108" t="s">
        <v>323</v>
      </c>
      <c r="G24" s="108"/>
    </row>
    <row r="25" spans="1:122" x14ac:dyDescent="0.25">
      <c r="B25" s="4" t="s">
        <v>755</v>
      </c>
      <c r="C25" s="20" t="s">
        <v>769</v>
      </c>
      <c r="D25" s="35">
        <v>0</v>
      </c>
      <c r="E25" s="32">
        <f>(O17+R17+U17+X17)/4</f>
        <v>0</v>
      </c>
      <c r="F25" s="35">
        <f>G25/100*2</f>
        <v>0</v>
      </c>
      <c r="G25" s="3">
        <f>(AA17+AD17+AG17+AJ17)/4</f>
        <v>0</v>
      </c>
    </row>
    <row r="26" spans="1:122" x14ac:dyDescent="0.25">
      <c r="B26" s="4" t="s">
        <v>757</v>
      </c>
      <c r="C26" s="20" t="s">
        <v>769</v>
      </c>
      <c r="D26" s="35">
        <v>1</v>
      </c>
      <c r="E26" s="32">
        <v>50</v>
      </c>
      <c r="F26" s="35">
        <v>0</v>
      </c>
      <c r="G26" s="3">
        <v>0</v>
      </c>
    </row>
    <row r="27" spans="1:122" x14ac:dyDescent="0.25">
      <c r="B27" s="4" t="s">
        <v>758</v>
      </c>
      <c r="C27" s="20" t="s">
        <v>769</v>
      </c>
      <c r="D27" s="35">
        <v>1</v>
      </c>
      <c r="E27" s="32">
        <v>50</v>
      </c>
      <c r="F27" s="35">
        <f>G27/100*2</f>
        <v>2</v>
      </c>
      <c r="G27" s="48">
        <v>100</v>
      </c>
    </row>
    <row r="28" spans="1:122" x14ac:dyDescent="0.25">
      <c r="B28" s="4"/>
      <c r="C28" s="20"/>
      <c r="D28" s="34">
        <v>2</v>
      </c>
      <c r="E28" s="34">
        <f>SUM(E25:E27)</f>
        <v>100</v>
      </c>
      <c r="F28" s="47">
        <v>2</v>
      </c>
      <c r="G28" s="49">
        <f>SUM(G25:G27)</f>
        <v>100</v>
      </c>
    </row>
    <row r="29" spans="1:122" x14ac:dyDescent="0.25">
      <c r="B29" s="4" t="s">
        <v>755</v>
      </c>
      <c r="C29" s="4" t="s">
        <v>770</v>
      </c>
      <c r="D29" s="35">
        <f>E29/100*2</f>
        <v>0</v>
      </c>
      <c r="E29" s="32">
        <f>(AM17+AP17+AS17+AV17)/4</f>
        <v>0</v>
      </c>
    </row>
    <row r="30" spans="1:122" x14ac:dyDescent="0.25">
      <c r="B30" s="4" t="s">
        <v>757</v>
      </c>
      <c r="C30" s="4" t="s">
        <v>770</v>
      </c>
      <c r="D30" s="35">
        <f>E30/100*2</f>
        <v>1</v>
      </c>
      <c r="E30" s="32">
        <v>50</v>
      </c>
    </row>
    <row r="31" spans="1:122" x14ac:dyDescent="0.25">
      <c r="B31" s="4" t="s">
        <v>758</v>
      </c>
      <c r="C31" s="4" t="s">
        <v>770</v>
      </c>
      <c r="D31" s="35">
        <v>1</v>
      </c>
      <c r="E31" s="32">
        <v>50</v>
      </c>
    </row>
    <row r="32" spans="1:122" x14ac:dyDescent="0.25">
      <c r="B32" s="36"/>
      <c r="C32" s="36"/>
      <c r="D32" s="39">
        <v>2</v>
      </c>
      <c r="E32" s="40">
        <f>SUM(E29:E31)</f>
        <v>100</v>
      </c>
      <c r="F32" s="41"/>
    </row>
    <row r="33" spans="2:13" x14ac:dyDescent="0.25">
      <c r="B33" s="4"/>
      <c r="C33" s="4"/>
      <c r="D33" s="107" t="s">
        <v>330</v>
      </c>
      <c r="E33" s="107"/>
      <c r="F33" s="107" t="s">
        <v>325</v>
      </c>
      <c r="G33" s="107"/>
      <c r="H33" s="141" t="s">
        <v>331</v>
      </c>
      <c r="I33" s="141"/>
      <c r="J33" s="141" t="s">
        <v>332</v>
      </c>
      <c r="K33" s="141"/>
      <c r="L33" s="141" t="s">
        <v>43</v>
      </c>
      <c r="M33" s="141"/>
    </row>
    <row r="34" spans="2:13" x14ac:dyDescent="0.25">
      <c r="B34" s="4" t="s">
        <v>755</v>
      </c>
      <c r="C34" s="4" t="s">
        <v>771</v>
      </c>
      <c r="D34" s="35">
        <f>E34/100*2</f>
        <v>0</v>
      </c>
      <c r="E34" s="32">
        <f>(AY17+BB17+BE17+BH17)/4</f>
        <v>0</v>
      </c>
      <c r="F34" s="35">
        <f>G34/100*2</f>
        <v>0</v>
      </c>
      <c r="G34" s="32">
        <f>(BK17+BN17+BQ17+BT17)/4</f>
        <v>0</v>
      </c>
      <c r="H34" s="35">
        <f>I34/100*2</f>
        <v>0</v>
      </c>
      <c r="I34" s="32">
        <f>(BW17+BZ17+CC17+CF17)/4</f>
        <v>0</v>
      </c>
      <c r="J34" s="35">
        <f>K34/100*2</f>
        <v>0</v>
      </c>
      <c r="K34" s="32">
        <f>(CI17+CL17+CO17+CR17)/4</f>
        <v>0</v>
      </c>
      <c r="L34" s="35">
        <f>M34/100*2</f>
        <v>0</v>
      </c>
      <c r="M34" s="32">
        <f>(CU17+CX17+DA17+DD17)/4</f>
        <v>0</v>
      </c>
    </row>
    <row r="35" spans="2:13" x14ac:dyDescent="0.25">
      <c r="B35" s="4" t="s">
        <v>757</v>
      </c>
      <c r="C35" s="4" t="s">
        <v>771</v>
      </c>
      <c r="D35" s="35">
        <f>E35/100*2</f>
        <v>1</v>
      </c>
      <c r="E35" s="32">
        <v>50</v>
      </c>
      <c r="F35" s="35">
        <f>G35/100*2</f>
        <v>1</v>
      </c>
      <c r="G35" s="32">
        <v>50</v>
      </c>
      <c r="H35" s="35">
        <f>I35/100*2</f>
        <v>0</v>
      </c>
      <c r="I35" s="32">
        <f>(BX17+CA17+CD17+CG17)/4</f>
        <v>0</v>
      </c>
      <c r="J35" s="35">
        <f>K35/100*2</f>
        <v>1</v>
      </c>
      <c r="K35" s="32">
        <v>50</v>
      </c>
      <c r="L35" s="35">
        <f>M35/100*2</f>
        <v>1</v>
      </c>
      <c r="M35" s="32">
        <v>50</v>
      </c>
    </row>
    <row r="36" spans="2:13" x14ac:dyDescent="0.25">
      <c r="B36" s="4" t="s">
        <v>758</v>
      </c>
      <c r="C36" s="4" t="s">
        <v>771</v>
      </c>
      <c r="D36" s="35">
        <v>1</v>
      </c>
      <c r="E36" s="32">
        <v>50</v>
      </c>
      <c r="F36" s="35">
        <v>1</v>
      </c>
      <c r="G36" s="32">
        <v>50</v>
      </c>
      <c r="H36" s="35">
        <f>I36/100*2</f>
        <v>2</v>
      </c>
      <c r="I36" s="32">
        <f>(BY17+CB17+CE17+CH17)/4</f>
        <v>100</v>
      </c>
      <c r="J36" s="35">
        <v>1</v>
      </c>
      <c r="K36" s="32">
        <v>50</v>
      </c>
      <c r="L36" s="35">
        <v>1</v>
      </c>
      <c r="M36" s="32">
        <v>50</v>
      </c>
    </row>
    <row r="37" spans="2:13" x14ac:dyDescent="0.25">
      <c r="B37" s="4"/>
      <c r="C37" s="4"/>
      <c r="D37" s="33">
        <v>2</v>
      </c>
      <c r="E37" s="33">
        <f>SUM(E34:E36)</f>
        <v>100</v>
      </c>
      <c r="F37" s="33">
        <v>2</v>
      </c>
      <c r="G37" s="33">
        <v>100</v>
      </c>
      <c r="H37" s="33">
        <v>2</v>
      </c>
      <c r="I37" s="34">
        <f t="shared" ref="I37:M37" si="6">SUM(I34:I36)</f>
        <v>100</v>
      </c>
      <c r="J37" s="33">
        <v>2</v>
      </c>
      <c r="K37" s="34">
        <f t="shared" si="6"/>
        <v>100</v>
      </c>
      <c r="L37" s="33">
        <v>2</v>
      </c>
      <c r="M37" s="34">
        <f t="shared" si="6"/>
        <v>100</v>
      </c>
    </row>
    <row r="38" spans="2:13" x14ac:dyDescent="0.25">
      <c r="B38" s="4" t="s">
        <v>755</v>
      </c>
      <c r="C38" s="4" t="s">
        <v>772</v>
      </c>
      <c r="D38" s="35">
        <f>E38/100*2</f>
        <v>0</v>
      </c>
      <c r="E38" s="32">
        <f>(DG17+DJ17+DM17+DP17)/4</f>
        <v>0</v>
      </c>
    </row>
    <row r="39" spans="2:13" x14ac:dyDescent="0.25">
      <c r="B39" s="4" t="s">
        <v>757</v>
      </c>
      <c r="C39" s="4" t="s">
        <v>772</v>
      </c>
      <c r="D39" s="35">
        <f>E39/100*2</f>
        <v>1</v>
      </c>
      <c r="E39" s="32">
        <f>(DH17+DK17+DN17+DQ17)/4</f>
        <v>50</v>
      </c>
    </row>
    <row r="40" spans="2:13" x14ac:dyDescent="0.25">
      <c r="B40" s="4" t="s">
        <v>758</v>
      </c>
      <c r="C40" s="4" t="s">
        <v>772</v>
      </c>
      <c r="D40" s="35">
        <f>E40/100*2</f>
        <v>1</v>
      </c>
      <c r="E40" s="32">
        <f>(DI17+DL17+DO17+DR17)/4</f>
        <v>50</v>
      </c>
    </row>
    <row r="41" spans="2:13" x14ac:dyDescent="0.25">
      <c r="B41" s="4"/>
      <c r="C41" s="4"/>
      <c r="D41" s="33">
        <v>2</v>
      </c>
      <c r="E41" s="33">
        <f>SUM(E38:E40)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6:B16"/>
    <mergeCell ref="A17:B17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19:E19"/>
    <mergeCell ref="J33:K33"/>
    <mergeCell ref="L33:M33"/>
    <mergeCell ref="H33:I33"/>
    <mergeCell ref="D24:E24"/>
    <mergeCell ref="F24:G24"/>
    <mergeCell ref="D33:E33"/>
    <mergeCell ref="F33:G33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2"/>
  <sheetViews>
    <sheetView topLeftCell="A20" workbookViewId="0">
      <selection activeCell="BN19" sqref="BN19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 t="s">
        <v>1425</v>
      </c>
      <c r="D2" s="7"/>
      <c r="E2" s="7"/>
      <c r="F2" s="7" t="s">
        <v>1427</v>
      </c>
      <c r="G2" s="7"/>
      <c r="H2" s="7"/>
      <c r="I2" s="7"/>
      <c r="J2" s="7" t="s">
        <v>1428</v>
      </c>
      <c r="K2" s="7"/>
      <c r="L2" s="7"/>
      <c r="M2" s="7" t="s">
        <v>1433</v>
      </c>
      <c r="N2" s="7"/>
      <c r="O2" s="7"/>
      <c r="P2" s="7"/>
      <c r="Q2" s="7"/>
      <c r="R2" s="7"/>
      <c r="S2" s="7"/>
      <c r="T2" s="7"/>
      <c r="U2" s="7"/>
      <c r="V2" s="7"/>
      <c r="FI2" s="88" t="s">
        <v>1402</v>
      </c>
      <c r="FJ2" s="8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870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961</v>
      </c>
      <c r="V11" s="122"/>
      <c r="W11" s="123"/>
      <c r="X11" s="87" t="s">
        <v>963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993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1393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3">
      <c r="A12" s="138"/>
      <c r="B12" s="138"/>
      <c r="C12" s="153" t="s">
        <v>947</v>
      </c>
      <c r="D12" s="157"/>
      <c r="E12" s="155"/>
      <c r="F12" s="154" t="s">
        <v>951</v>
      </c>
      <c r="G12" s="154"/>
      <c r="H12" s="155"/>
      <c r="I12" s="153" t="s">
        <v>955</v>
      </c>
      <c r="J12" s="154"/>
      <c r="K12" s="155"/>
      <c r="L12" s="153" t="s">
        <v>957</v>
      </c>
      <c r="M12" s="154"/>
      <c r="N12" s="155"/>
      <c r="O12" s="153" t="s">
        <v>958</v>
      </c>
      <c r="P12" s="154"/>
      <c r="Q12" s="155"/>
      <c r="R12" s="150" t="s">
        <v>960</v>
      </c>
      <c r="S12" s="151"/>
      <c r="T12" s="152"/>
      <c r="U12" s="150" t="s">
        <v>962</v>
      </c>
      <c r="V12" s="151"/>
      <c r="W12" s="152"/>
      <c r="X12" s="150" t="s">
        <v>964</v>
      </c>
      <c r="Y12" s="151"/>
      <c r="Z12" s="152"/>
      <c r="AA12" s="150" t="s">
        <v>965</v>
      </c>
      <c r="AB12" s="151"/>
      <c r="AC12" s="152"/>
      <c r="AD12" s="150" t="s">
        <v>968</v>
      </c>
      <c r="AE12" s="151"/>
      <c r="AF12" s="152"/>
      <c r="AG12" s="150" t="s">
        <v>969</v>
      </c>
      <c r="AH12" s="151"/>
      <c r="AI12" s="152"/>
      <c r="AJ12" s="150" t="s">
        <v>972</v>
      </c>
      <c r="AK12" s="151"/>
      <c r="AL12" s="152"/>
      <c r="AM12" s="150" t="s">
        <v>976</v>
      </c>
      <c r="AN12" s="151"/>
      <c r="AO12" s="152"/>
      <c r="AP12" s="150" t="s">
        <v>980</v>
      </c>
      <c r="AQ12" s="151"/>
      <c r="AR12" s="152"/>
      <c r="AS12" s="150" t="s">
        <v>981</v>
      </c>
      <c r="AT12" s="151"/>
      <c r="AU12" s="152"/>
      <c r="AV12" s="150" t="s">
        <v>982</v>
      </c>
      <c r="AW12" s="151"/>
      <c r="AX12" s="152"/>
      <c r="AY12" s="150" t="s">
        <v>984</v>
      </c>
      <c r="AZ12" s="151"/>
      <c r="BA12" s="152"/>
      <c r="BB12" s="150" t="s">
        <v>986</v>
      </c>
      <c r="BC12" s="151"/>
      <c r="BD12" s="152"/>
      <c r="BE12" s="150" t="s">
        <v>990</v>
      </c>
      <c r="BF12" s="151"/>
      <c r="BG12" s="152"/>
      <c r="BH12" s="153" t="s">
        <v>305</v>
      </c>
      <c r="BI12" s="154"/>
      <c r="BJ12" s="155"/>
      <c r="BK12" s="150" t="s">
        <v>995</v>
      </c>
      <c r="BL12" s="151"/>
      <c r="BM12" s="152"/>
      <c r="BN12" s="150" t="s">
        <v>996</v>
      </c>
      <c r="BO12" s="151"/>
      <c r="BP12" s="152"/>
      <c r="BQ12" s="150" t="s">
        <v>1000</v>
      </c>
      <c r="BR12" s="151"/>
      <c r="BS12" s="152"/>
      <c r="BT12" s="150" t="s">
        <v>1001</v>
      </c>
      <c r="BU12" s="151"/>
      <c r="BV12" s="152"/>
      <c r="BW12" s="150" t="s">
        <v>1002</v>
      </c>
      <c r="BX12" s="151"/>
      <c r="BY12" s="152"/>
      <c r="BZ12" s="150" t="s">
        <v>309</v>
      </c>
      <c r="CA12" s="151"/>
      <c r="CB12" s="152"/>
      <c r="CC12" s="150" t="s">
        <v>1003</v>
      </c>
      <c r="CD12" s="151"/>
      <c r="CE12" s="152"/>
      <c r="CF12" s="150" t="s">
        <v>1004</v>
      </c>
      <c r="CG12" s="151"/>
      <c r="CH12" s="152"/>
      <c r="CI12" s="150" t="s">
        <v>1006</v>
      </c>
      <c r="CJ12" s="151"/>
      <c r="CK12" s="152"/>
      <c r="CL12" s="150" t="s">
        <v>1007</v>
      </c>
      <c r="CM12" s="151"/>
      <c r="CN12" s="152"/>
      <c r="CO12" s="150" t="s">
        <v>1010</v>
      </c>
      <c r="CP12" s="151"/>
      <c r="CQ12" s="152"/>
      <c r="CR12" s="150" t="s">
        <v>1011</v>
      </c>
      <c r="CS12" s="151"/>
      <c r="CT12" s="152"/>
      <c r="CU12" s="150" t="s">
        <v>1014</v>
      </c>
      <c r="CV12" s="151"/>
      <c r="CW12" s="152"/>
      <c r="CX12" s="150" t="s">
        <v>1015</v>
      </c>
      <c r="CY12" s="151"/>
      <c r="CZ12" s="152"/>
      <c r="DA12" s="150" t="s">
        <v>496</v>
      </c>
      <c r="DB12" s="151"/>
      <c r="DC12" s="152"/>
      <c r="DD12" s="150" t="s">
        <v>1017</v>
      </c>
      <c r="DE12" s="151"/>
      <c r="DF12" s="152"/>
      <c r="DG12" s="150" t="s">
        <v>1018</v>
      </c>
      <c r="DH12" s="151"/>
      <c r="DI12" s="152"/>
      <c r="DJ12" s="150" t="s">
        <v>1022</v>
      </c>
      <c r="DK12" s="151"/>
      <c r="DL12" s="152"/>
      <c r="DM12" s="150" t="s">
        <v>1024</v>
      </c>
      <c r="DN12" s="151"/>
      <c r="DO12" s="152"/>
      <c r="DP12" s="150" t="s">
        <v>1025</v>
      </c>
      <c r="DQ12" s="151"/>
      <c r="DR12" s="152"/>
      <c r="DS12" s="150" t="s">
        <v>1027</v>
      </c>
      <c r="DT12" s="151"/>
      <c r="DU12" s="152"/>
      <c r="DV12" s="150" t="s">
        <v>1028</v>
      </c>
      <c r="DW12" s="151"/>
      <c r="DX12" s="152"/>
      <c r="DY12" s="150" t="s">
        <v>1029</v>
      </c>
      <c r="DZ12" s="151"/>
      <c r="EA12" s="152"/>
      <c r="EB12" s="150" t="s">
        <v>1031</v>
      </c>
      <c r="EC12" s="151"/>
      <c r="ED12" s="152"/>
      <c r="EE12" s="150" t="s">
        <v>1034</v>
      </c>
      <c r="EF12" s="151"/>
      <c r="EG12" s="152"/>
      <c r="EH12" s="150" t="s">
        <v>1038</v>
      </c>
      <c r="EI12" s="151"/>
      <c r="EJ12" s="152"/>
      <c r="EK12" s="150" t="s">
        <v>1040</v>
      </c>
      <c r="EL12" s="151"/>
      <c r="EM12" s="152"/>
      <c r="EN12" s="150" t="s">
        <v>515</v>
      </c>
      <c r="EO12" s="151"/>
      <c r="EP12" s="152"/>
      <c r="EQ12" s="150" t="s">
        <v>1045</v>
      </c>
      <c r="ER12" s="151"/>
      <c r="ES12" s="152"/>
      <c r="ET12" s="150" t="s">
        <v>1046</v>
      </c>
      <c r="EU12" s="151"/>
      <c r="EV12" s="152"/>
      <c r="EW12" s="150" t="s">
        <v>1048</v>
      </c>
      <c r="EX12" s="151"/>
      <c r="EY12" s="152"/>
      <c r="EZ12" s="150" t="s">
        <v>1049</v>
      </c>
      <c r="FA12" s="151"/>
      <c r="FB12" s="152"/>
      <c r="FC12" s="150" t="s">
        <v>1051</v>
      </c>
      <c r="FD12" s="151"/>
      <c r="FE12" s="152"/>
      <c r="FF12" s="150" t="s">
        <v>1052</v>
      </c>
      <c r="FG12" s="151"/>
      <c r="FH12" s="152"/>
      <c r="FI12" s="150" t="s">
        <v>1055</v>
      </c>
      <c r="FJ12" s="151"/>
      <c r="FK12" s="152"/>
    </row>
    <row r="13" spans="1:167" ht="144.75" customHeight="1" thickBot="1" x14ac:dyDescent="0.3">
      <c r="A13" s="138"/>
      <c r="B13" s="138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 x14ac:dyDescent="0.25">
      <c r="A14" s="2">
        <v>1</v>
      </c>
      <c r="B14" s="1" t="s">
        <v>1423</v>
      </c>
      <c r="C14" s="9"/>
      <c r="D14" s="9">
        <v>1</v>
      </c>
      <c r="E14" s="9"/>
      <c r="F14" s="1"/>
      <c r="G14" s="1"/>
      <c r="H14" s="1">
        <v>1</v>
      </c>
      <c r="I14" s="1"/>
      <c r="J14" s="1">
        <v>1</v>
      </c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4">
        <v>1</v>
      </c>
      <c r="V14" s="4"/>
      <c r="W14" s="1"/>
      <c r="X14" s="1">
        <v>1</v>
      </c>
      <c r="Y14" s="1"/>
      <c r="Z14" s="1"/>
      <c r="AA14" s="1">
        <v>1</v>
      </c>
      <c r="AB14" s="1"/>
      <c r="AC14" s="1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1421</v>
      </c>
      <c r="C15" s="9"/>
      <c r="D15" s="9"/>
      <c r="E15" s="9">
        <v>1</v>
      </c>
      <c r="F15" s="1"/>
      <c r="G15" s="1">
        <v>1</v>
      </c>
      <c r="H15" s="1"/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>
        <v>1</v>
      </c>
      <c r="DL15" s="4"/>
      <c r="DM15" s="4"/>
      <c r="DN15" s="4"/>
      <c r="DO15" s="4">
        <v>1</v>
      </c>
      <c r="DP15" s="4"/>
      <c r="DQ15" s="4">
        <v>1</v>
      </c>
      <c r="DR15" s="4"/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>
        <v>1</v>
      </c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x14ac:dyDescent="0.25">
      <c r="A17" s="134" t="s">
        <v>171</v>
      </c>
      <c r="B17" s="135"/>
      <c r="C17" s="3">
        <f t="shared" ref="C17:AH17" si="0">SUM(C14:C16)</f>
        <v>0</v>
      </c>
      <c r="D17" s="3">
        <f t="shared" si="0"/>
        <v>1</v>
      </c>
      <c r="E17" s="3">
        <f t="shared" si="0"/>
        <v>1</v>
      </c>
      <c r="F17" s="3">
        <f t="shared" si="0"/>
        <v>0</v>
      </c>
      <c r="G17" s="3">
        <f t="shared" si="0"/>
        <v>1</v>
      </c>
      <c r="H17" s="3">
        <f t="shared" si="0"/>
        <v>1</v>
      </c>
      <c r="I17" s="3">
        <f t="shared" si="0"/>
        <v>0</v>
      </c>
      <c r="J17" s="3">
        <f t="shared" si="0"/>
        <v>1</v>
      </c>
      <c r="K17" s="3">
        <f t="shared" si="0"/>
        <v>1</v>
      </c>
      <c r="L17" s="3">
        <f t="shared" si="0"/>
        <v>1</v>
      </c>
      <c r="M17" s="3">
        <f t="shared" si="0"/>
        <v>0</v>
      </c>
      <c r="N17" s="3">
        <f t="shared" si="0"/>
        <v>1</v>
      </c>
      <c r="O17" s="3">
        <f t="shared" si="0"/>
        <v>1</v>
      </c>
      <c r="P17" s="3">
        <f t="shared" si="0"/>
        <v>0</v>
      </c>
      <c r="Q17" s="3">
        <f t="shared" si="0"/>
        <v>1</v>
      </c>
      <c r="R17" s="3">
        <f t="shared" si="0"/>
        <v>1</v>
      </c>
      <c r="S17" s="3">
        <f t="shared" si="0"/>
        <v>0</v>
      </c>
      <c r="T17" s="3">
        <f t="shared" si="0"/>
        <v>1</v>
      </c>
      <c r="U17" s="3">
        <f t="shared" si="0"/>
        <v>1</v>
      </c>
      <c r="V17" s="3">
        <f t="shared" si="0"/>
        <v>0</v>
      </c>
      <c r="W17" s="3">
        <f t="shared" si="0"/>
        <v>1</v>
      </c>
      <c r="X17" s="3">
        <f t="shared" si="0"/>
        <v>1</v>
      </c>
      <c r="Y17" s="3">
        <f t="shared" si="0"/>
        <v>0</v>
      </c>
      <c r="Z17" s="3">
        <f t="shared" si="0"/>
        <v>1</v>
      </c>
      <c r="AA17" s="3">
        <f t="shared" si="0"/>
        <v>1</v>
      </c>
      <c r="AB17" s="3">
        <f t="shared" si="0"/>
        <v>0</v>
      </c>
      <c r="AC17" s="3">
        <f t="shared" si="0"/>
        <v>1</v>
      </c>
      <c r="AD17" s="3">
        <f t="shared" si="0"/>
        <v>1</v>
      </c>
      <c r="AE17" s="3">
        <f t="shared" si="0"/>
        <v>0</v>
      </c>
      <c r="AF17" s="3">
        <f t="shared" si="0"/>
        <v>1</v>
      </c>
      <c r="AG17" s="3">
        <f t="shared" si="0"/>
        <v>1</v>
      </c>
      <c r="AH17" s="3">
        <f t="shared" si="0"/>
        <v>0</v>
      </c>
      <c r="AI17" s="3">
        <f t="shared" ref="AI17:BN17" si="1">SUM(AI14:AI16)</f>
        <v>1</v>
      </c>
      <c r="AJ17" s="3">
        <f t="shared" si="1"/>
        <v>1</v>
      </c>
      <c r="AK17" s="3">
        <f t="shared" si="1"/>
        <v>0</v>
      </c>
      <c r="AL17" s="3">
        <f t="shared" si="1"/>
        <v>1</v>
      </c>
      <c r="AM17" s="3">
        <f t="shared" si="1"/>
        <v>1</v>
      </c>
      <c r="AN17" s="3">
        <f t="shared" si="1"/>
        <v>0</v>
      </c>
      <c r="AO17" s="3">
        <f t="shared" si="1"/>
        <v>1</v>
      </c>
      <c r="AP17" s="3">
        <f t="shared" si="1"/>
        <v>1</v>
      </c>
      <c r="AQ17" s="3">
        <f t="shared" si="1"/>
        <v>0</v>
      </c>
      <c r="AR17" s="3">
        <f t="shared" si="1"/>
        <v>1</v>
      </c>
      <c r="AS17" s="3">
        <f t="shared" si="1"/>
        <v>1</v>
      </c>
      <c r="AT17" s="3">
        <f t="shared" si="1"/>
        <v>0</v>
      </c>
      <c r="AU17" s="3">
        <f t="shared" si="1"/>
        <v>1</v>
      </c>
      <c r="AV17" s="3">
        <f t="shared" si="1"/>
        <v>1</v>
      </c>
      <c r="AW17" s="3">
        <f t="shared" si="1"/>
        <v>0</v>
      </c>
      <c r="AX17" s="3">
        <f t="shared" si="1"/>
        <v>1</v>
      </c>
      <c r="AY17" s="3">
        <f t="shared" si="1"/>
        <v>0</v>
      </c>
      <c r="AZ17" s="3">
        <f t="shared" si="1"/>
        <v>1</v>
      </c>
      <c r="BA17" s="3">
        <f t="shared" si="1"/>
        <v>1</v>
      </c>
      <c r="BB17" s="3">
        <f t="shared" si="1"/>
        <v>0</v>
      </c>
      <c r="BC17" s="3">
        <f t="shared" si="1"/>
        <v>1</v>
      </c>
      <c r="BD17" s="3">
        <f t="shared" si="1"/>
        <v>1</v>
      </c>
      <c r="BE17" s="3">
        <f t="shared" si="1"/>
        <v>0</v>
      </c>
      <c r="BF17" s="3">
        <f t="shared" si="1"/>
        <v>1</v>
      </c>
      <c r="BG17" s="3">
        <f t="shared" si="1"/>
        <v>1</v>
      </c>
      <c r="BH17" s="3">
        <f t="shared" si="1"/>
        <v>0</v>
      </c>
      <c r="BI17" s="3">
        <f t="shared" si="1"/>
        <v>1</v>
      </c>
      <c r="BJ17" s="3">
        <f t="shared" si="1"/>
        <v>1</v>
      </c>
      <c r="BK17" s="3">
        <f t="shared" si="1"/>
        <v>1</v>
      </c>
      <c r="BL17" s="3">
        <f t="shared" si="1"/>
        <v>0</v>
      </c>
      <c r="BM17" s="3">
        <f t="shared" si="1"/>
        <v>1</v>
      </c>
      <c r="BN17" s="3">
        <f t="shared" si="1"/>
        <v>1</v>
      </c>
      <c r="BO17" s="3">
        <f t="shared" ref="BO17:CT17" si="2">SUM(BO14:BO16)</f>
        <v>0</v>
      </c>
      <c r="BP17" s="3">
        <f t="shared" si="2"/>
        <v>1</v>
      </c>
      <c r="BQ17" s="3">
        <f t="shared" si="2"/>
        <v>1</v>
      </c>
      <c r="BR17" s="3">
        <f t="shared" si="2"/>
        <v>0</v>
      </c>
      <c r="BS17" s="3">
        <f t="shared" si="2"/>
        <v>1</v>
      </c>
      <c r="BT17" s="3">
        <f t="shared" si="2"/>
        <v>1</v>
      </c>
      <c r="BU17" s="3">
        <f t="shared" si="2"/>
        <v>0</v>
      </c>
      <c r="BV17" s="3">
        <f t="shared" si="2"/>
        <v>1</v>
      </c>
      <c r="BW17" s="3">
        <f t="shared" si="2"/>
        <v>1</v>
      </c>
      <c r="BX17" s="3">
        <f t="shared" si="2"/>
        <v>0</v>
      </c>
      <c r="BY17" s="3">
        <f t="shared" si="2"/>
        <v>1</v>
      </c>
      <c r="BZ17" s="3">
        <f t="shared" si="2"/>
        <v>1</v>
      </c>
      <c r="CA17" s="3">
        <f t="shared" si="2"/>
        <v>0</v>
      </c>
      <c r="CB17" s="3">
        <f t="shared" si="2"/>
        <v>1</v>
      </c>
      <c r="CC17" s="3">
        <f t="shared" si="2"/>
        <v>1</v>
      </c>
      <c r="CD17" s="3">
        <f t="shared" si="2"/>
        <v>0</v>
      </c>
      <c r="CE17" s="3">
        <f t="shared" si="2"/>
        <v>1</v>
      </c>
      <c r="CF17" s="3">
        <f t="shared" si="2"/>
        <v>1</v>
      </c>
      <c r="CG17" s="3">
        <f t="shared" si="2"/>
        <v>0</v>
      </c>
      <c r="CH17" s="3">
        <f t="shared" si="2"/>
        <v>1</v>
      </c>
      <c r="CI17" s="3">
        <f t="shared" si="2"/>
        <v>1</v>
      </c>
      <c r="CJ17" s="3">
        <f t="shared" si="2"/>
        <v>0</v>
      </c>
      <c r="CK17" s="3">
        <f t="shared" si="2"/>
        <v>1</v>
      </c>
      <c r="CL17" s="3">
        <f t="shared" si="2"/>
        <v>1</v>
      </c>
      <c r="CM17" s="3">
        <f t="shared" si="2"/>
        <v>1</v>
      </c>
      <c r="CN17" s="3">
        <f t="shared" si="2"/>
        <v>0</v>
      </c>
      <c r="CO17" s="3">
        <f t="shared" si="2"/>
        <v>1</v>
      </c>
      <c r="CP17" s="3">
        <f t="shared" si="2"/>
        <v>0</v>
      </c>
      <c r="CQ17" s="3">
        <f t="shared" si="2"/>
        <v>1</v>
      </c>
      <c r="CR17" s="3">
        <f t="shared" si="2"/>
        <v>1</v>
      </c>
      <c r="CS17" s="3">
        <f t="shared" si="2"/>
        <v>0</v>
      </c>
      <c r="CT17" s="3">
        <f t="shared" si="2"/>
        <v>1</v>
      </c>
      <c r="CU17" s="3">
        <f t="shared" ref="CU17:DZ17" si="3">SUM(CU14:CU16)</f>
        <v>1</v>
      </c>
      <c r="CV17" s="3">
        <f t="shared" si="3"/>
        <v>1</v>
      </c>
      <c r="CW17" s="3">
        <f t="shared" si="3"/>
        <v>0</v>
      </c>
      <c r="CX17" s="3">
        <f t="shared" si="3"/>
        <v>1</v>
      </c>
      <c r="CY17" s="3">
        <f t="shared" si="3"/>
        <v>0</v>
      </c>
      <c r="CZ17" s="3">
        <f t="shared" si="3"/>
        <v>1</v>
      </c>
      <c r="DA17" s="3">
        <f t="shared" si="3"/>
        <v>1</v>
      </c>
      <c r="DB17" s="3">
        <f t="shared" si="3"/>
        <v>0</v>
      </c>
      <c r="DC17" s="3">
        <f t="shared" si="3"/>
        <v>1</v>
      </c>
      <c r="DD17" s="3">
        <f t="shared" si="3"/>
        <v>1</v>
      </c>
      <c r="DE17" s="3">
        <f t="shared" si="3"/>
        <v>0</v>
      </c>
      <c r="DF17" s="3">
        <f t="shared" si="3"/>
        <v>1</v>
      </c>
      <c r="DG17" s="3">
        <f t="shared" si="3"/>
        <v>1</v>
      </c>
      <c r="DH17" s="3">
        <f t="shared" si="3"/>
        <v>0</v>
      </c>
      <c r="DI17" s="3">
        <f t="shared" si="3"/>
        <v>1</v>
      </c>
      <c r="DJ17" s="3">
        <f t="shared" si="3"/>
        <v>1</v>
      </c>
      <c r="DK17" s="3">
        <f t="shared" si="3"/>
        <v>1</v>
      </c>
      <c r="DL17" s="3">
        <f t="shared" si="3"/>
        <v>0</v>
      </c>
      <c r="DM17" s="3">
        <f t="shared" si="3"/>
        <v>1</v>
      </c>
      <c r="DN17" s="3">
        <f t="shared" si="3"/>
        <v>0</v>
      </c>
      <c r="DO17" s="3">
        <f t="shared" si="3"/>
        <v>1</v>
      </c>
      <c r="DP17" s="3">
        <f t="shared" si="3"/>
        <v>1</v>
      </c>
      <c r="DQ17" s="3">
        <f t="shared" si="3"/>
        <v>1</v>
      </c>
      <c r="DR17" s="3">
        <f t="shared" si="3"/>
        <v>0</v>
      </c>
      <c r="DS17" s="3">
        <f t="shared" si="3"/>
        <v>0</v>
      </c>
      <c r="DT17" s="3">
        <f t="shared" si="3"/>
        <v>1</v>
      </c>
      <c r="DU17" s="3">
        <f t="shared" si="3"/>
        <v>1</v>
      </c>
      <c r="DV17" s="3">
        <f t="shared" si="3"/>
        <v>1</v>
      </c>
      <c r="DW17" s="3">
        <f t="shared" si="3"/>
        <v>0</v>
      </c>
      <c r="DX17" s="3">
        <f t="shared" si="3"/>
        <v>1</v>
      </c>
      <c r="DY17" s="3">
        <f t="shared" si="3"/>
        <v>1</v>
      </c>
      <c r="DZ17" s="3">
        <f t="shared" si="3"/>
        <v>0</v>
      </c>
      <c r="EA17" s="3">
        <f t="shared" ref="EA17:FF17" si="4">SUM(EA14:EA16)</f>
        <v>1</v>
      </c>
      <c r="EB17" s="3">
        <f t="shared" si="4"/>
        <v>1</v>
      </c>
      <c r="EC17" s="3">
        <f t="shared" si="4"/>
        <v>0</v>
      </c>
      <c r="ED17" s="3">
        <f t="shared" si="4"/>
        <v>1</v>
      </c>
      <c r="EE17" s="3">
        <f t="shared" si="4"/>
        <v>1</v>
      </c>
      <c r="EF17" s="3">
        <f t="shared" si="4"/>
        <v>0</v>
      </c>
      <c r="EG17" s="3">
        <f t="shared" si="4"/>
        <v>1</v>
      </c>
      <c r="EH17" s="3">
        <f t="shared" si="4"/>
        <v>1</v>
      </c>
      <c r="EI17" s="3">
        <f t="shared" si="4"/>
        <v>0</v>
      </c>
      <c r="EJ17" s="3">
        <f t="shared" si="4"/>
        <v>1</v>
      </c>
      <c r="EK17" s="3">
        <f t="shared" si="4"/>
        <v>1</v>
      </c>
      <c r="EL17" s="3">
        <f t="shared" si="4"/>
        <v>0</v>
      </c>
      <c r="EM17" s="3">
        <f t="shared" si="4"/>
        <v>1</v>
      </c>
      <c r="EN17" s="3">
        <f t="shared" si="4"/>
        <v>1</v>
      </c>
      <c r="EO17" s="3">
        <f t="shared" si="4"/>
        <v>1</v>
      </c>
      <c r="EP17" s="3">
        <f t="shared" si="4"/>
        <v>0</v>
      </c>
      <c r="EQ17" s="3">
        <f t="shared" si="4"/>
        <v>1</v>
      </c>
      <c r="ER17" s="3">
        <f t="shared" si="4"/>
        <v>0</v>
      </c>
      <c r="ES17" s="3">
        <f t="shared" si="4"/>
        <v>1</v>
      </c>
      <c r="ET17" s="3">
        <f t="shared" si="4"/>
        <v>0</v>
      </c>
      <c r="EU17" s="3">
        <f t="shared" si="4"/>
        <v>1</v>
      </c>
      <c r="EV17" s="3">
        <f t="shared" si="4"/>
        <v>1</v>
      </c>
      <c r="EW17" s="3">
        <f t="shared" si="4"/>
        <v>1</v>
      </c>
      <c r="EX17" s="3">
        <f t="shared" si="4"/>
        <v>0</v>
      </c>
      <c r="EY17" s="3">
        <f t="shared" si="4"/>
        <v>1</v>
      </c>
      <c r="EZ17" s="3">
        <f t="shared" si="4"/>
        <v>1</v>
      </c>
      <c r="FA17" s="3">
        <f t="shared" si="4"/>
        <v>0</v>
      </c>
      <c r="FB17" s="3">
        <f t="shared" si="4"/>
        <v>1</v>
      </c>
      <c r="FC17" s="3">
        <f t="shared" si="4"/>
        <v>1</v>
      </c>
      <c r="FD17" s="3">
        <f t="shared" si="4"/>
        <v>0</v>
      </c>
      <c r="FE17" s="3">
        <f t="shared" si="4"/>
        <v>1</v>
      </c>
      <c r="FF17" s="3">
        <f t="shared" si="4"/>
        <v>1</v>
      </c>
      <c r="FG17" s="3">
        <f t="shared" ref="FG17:FK17" si="5">SUM(FG14:FG16)</f>
        <v>0</v>
      </c>
      <c r="FH17" s="3">
        <f t="shared" si="5"/>
        <v>1</v>
      </c>
      <c r="FI17" s="3">
        <f t="shared" si="5"/>
        <v>1</v>
      </c>
      <c r="FJ17" s="3">
        <f t="shared" si="5"/>
        <v>1</v>
      </c>
      <c r="FK17" s="3">
        <f t="shared" si="5"/>
        <v>0</v>
      </c>
    </row>
    <row r="18" spans="1:167" ht="39" customHeight="1" x14ac:dyDescent="0.25">
      <c r="A18" s="136" t="s">
        <v>783</v>
      </c>
      <c r="B18" s="137"/>
      <c r="C18" s="10">
        <f>C17/25%</f>
        <v>0</v>
      </c>
      <c r="D18" s="10">
        <f>D17/2%</f>
        <v>50</v>
      </c>
      <c r="E18" s="10">
        <f t="shared" ref="E18:BP18" si="6">E17/2%</f>
        <v>50</v>
      </c>
      <c r="F18" s="10">
        <f t="shared" si="6"/>
        <v>0</v>
      </c>
      <c r="G18" s="10">
        <f t="shared" si="6"/>
        <v>50</v>
      </c>
      <c r="H18" s="10">
        <f t="shared" si="6"/>
        <v>50</v>
      </c>
      <c r="I18" s="10">
        <f t="shared" si="6"/>
        <v>0</v>
      </c>
      <c r="J18" s="10">
        <f t="shared" si="6"/>
        <v>50</v>
      </c>
      <c r="K18" s="10">
        <f t="shared" si="6"/>
        <v>50</v>
      </c>
      <c r="L18" s="10">
        <f t="shared" si="6"/>
        <v>50</v>
      </c>
      <c r="M18" s="10">
        <f t="shared" si="6"/>
        <v>0</v>
      </c>
      <c r="N18" s="10">
        <f t="shared" si="6"/>
        <v>50</v>
      </c>
      <c r="O18" s="10">
        <f t="shared" si="6"/>
        <v>50</v>
      </c>
      <c r="P18" s="10">
        <f t="shared" si="6"/>
        <v>0</v>
      </c>
      <c r="Q18" s="10">
        <f t="shared" si="6"/>
        <v>50</v>
      </c>
      <c r="R18" s="10">
        <f t="shared" si="6"/>
        <v>50</v>
      </c>
      <c r="S18" s="10">
        <f t="shared" si="6"/>
        <v>0</v>
      </c>
      <c r="T18" s="10">
        <f t="shared" si="6"/>
        <v>50</v>
      </c>
      <c r="U18" s="10">
        <f t="shared" si="6"/>
        <v>50</v>
      </c>
      <c r="V18" s="10">
        <f t="shared" si="6"/>
        <v>0</v>
      </c>
      <c r="W18" s="10">
        <f t="shared" si="6"/>
        <v>50</v>
      </c>
      <c r="X18" s="10">
        <f t="shared" si="6"/>
        <v>50</v>
      </c>
      <c r="Y18" s="10">
        <f t="shared" si="6"/>
        <v>0</v>
      </c>
      <c r="Z18" s="10">
        <f t="shared" si="6"/>
        <v>50</v>
      </c>
      <c r="AA18" s="10">
        <f t="shared" si="6"/>
        <v>50</v>
      </c>
      <c r="AB18" s="10">
        <f t="shared" si="6"/>
        <v>0</v>
      </c>
      <c r="AC18" s="10">
        <f t="shared" si="6"/>
        <v>50</v>
      </c>
      <c r="AD18" s="10">
        <f t="shared" si="6"/>
        <v>50</v>
      </c>
      <c r="AE18" s="10">
        <f t="shared" si="6"/>
        <v>0</v>
      </c>
      <c r="AF18" s="10">
        <f t="shared" si="6"/>
        <v>50</v>
      </c>
      <c r="AG18" s="10">
        <f t="shared" si="6"/>
        <v>50</v>
      </c>
      <c r="AH18" s="10">
        <f t="shared" si="6"/>
        <v>0</v>
      </c>
      <c r="AI18" s="10">
        <f t="shared" si="6"/>
        <v>50</v>
      </c>
      <c r="AJ18" s="10">
        <f t="shared" si="6"/>
        <v>50</v>
      </c>
      <c r="AK18" s="10">
        <f t="shared" si="6"/>
        <v>0</v>
      </c>
      <c r="AL18" s="10">
        <f t="shared" si="6"/>
        <v>50</v>
      </c>
      <c r="AM18" s="10">
        <f t="shared" si="6"/>
        <v>50</v>
      </c>
      <c r="AN18" s="10">
        <f t="shared" si="6"/>
        <v>0</v>
      </c>
      <c r="AO18" s="10">
        <f t="shared" si="6"/>
        <v>50</v>
      </c>
      <c r="AP18" s="10">
        <f t="shared" si="6"/>
        <v>50</v>
      </c>
      <c r="AQ18" s="10">
        <f t="shared" si="6"/>
        <v>0</v>
      </c>
      <c r="AR18" s="10">
        <f t="shared" si="6"/>
        <v>50</v>
      </c>
      <c r="AS18" s="10">
        <f t="shared" si="6"/>
        <v>50</v>
      </c>
      <c r="AT18" s="10">
        <f t="shared" si="6"/>
        <v>0</v>
      </c>
      <c r="AU18" s="10">
        <f t="shared" si="6"/>
        <v>50</v>
      </c>
      <c r="AV18" s="10">
        <f t="shared" si="6"/>
        <v>50</v>
      </c>
      <c r="AW18" s="10">
        <f t="shared" si="6"/>
        <v>0</v>
      </c>
      <c r="AX18" s="10">
        <f t="shared" si="6"/>
        <v>50</v>
      </c>
      <c r="AY18" s="10">
        <f t="shared" si="6"/>
        <v>0</v>
      </c>
      <c r="AZ18" s="10">
        <f t="shared" si="6"/>
        <v>50</v>
      </c>
      <c r="BA18" s="10">
        <f t="shared" si="6"/>
        <v>50</v>
      </c>
      <c r="BB18" s="10">
        <f t="shared" si="6"/>
        <v>0</v>
      </c>
      <c r="BC18" s="10">
        <f t="shared" si="6"/>
        <v>50</v>
      </c>
      <c r="BD18" s="10">
        <f t="shared" si="6"/>
        <v>50</v>
      </c>
      <c r="BE18" s="10">
        <f t="shared" si="6"/>
        <v>0</v>
      </c>
      <c r="BF18" s="10">
        <f t="shared" si="6"/>
        <v>50</v>
      </c>
      <c r="BG18" s="10">
        <f t="shared" si="6"/>
        <v>50</v>
      </c>
      <c r="BH18" s="10">
        <f t="shared" si="6"/>
        <v>0</v>
      </c>
      <c r="BI18" s="10">
        <f t="shared" si="6"/>
        <v>50</v>
      </c>
      <c r="BJ18" s="10">
        <f t="shared" si="6"/>
        <v>50</v>
      </c>
      <c r="BK18" s="10">
        <f t="shared" si="6"/>
        <v>50</v>
      </c>
      <c r="BL18" s="10">
        <f t="shared" si="6"/>
        <v>0</v>
      </c>
      <c r="BM18" s="10">
        <f t="shared" si="6"/>
        <v>50</v>
      </c>
      <c r="BN18" s="10">
        <f t="shared" si="6"/>
        <v>50</v>
      </c>
      <c r="BO18" s="10">
        <f t="shared" si="6"/>
        <v>0</v>
      </c>
      <c r="BP18" s="10">
        <f t="shared" si="6"/>
        <v>50</v>
      </c>
      <c r="BQ18" s="10">
        <f t="shared" ref="BQ18:DO18" si="7">BQ17/2%</f>
        <v>50</v>
      </c>
      <c r="BR18" s="10">
        <f t="shared" si="7"/>
        <v>0</v>
      </c>
      <c r="BS18" s="10">
        <f t="shared" si="7"/>
        <v>50</v>
      </c>
      <c r="BT18" s="10">
        <f t="shared" si="7"/>
        <v>50</v>
      </c>
      <c r="BU18" s="10">
        <f t="shared" si="7"/>
        <v>0</v>
      </c>
      <c r="BV18" s="10">
        <f t="shared" si="7"/>
        <v>50</v>
      </c>
      <c r="BW18" s="10">
        <f t="shared" si="7"/>
        <v>50</v>
      </c>
      <c r="BX18" s="10">
        <f t="shared" si="7"/>
        <v>0</v>
      </c>
      <c r="BY18" s="10">
        <f t="shared" si="7"/>
        <v>50</v>
      </c>
      <c r="BZ18" s="10">
        <f t="shared" si="7"/>
        <v>50</v>
      </c>
      <c r="CA18" s="10">
        <f t="shared" si="7"/>
        <v>0</v>
      </c>
      <c r="CB18" s="10">
        <f t="shared" si="7"/>
        <v>50</v>
      </c>
      <c r="CC18" s="10">
        <f t="shared" si="7"/>
        <v>50</v>
      </c>
      <c r="CD18" s="10">
        <f t="shared" si="7"/>
        <v>0</v>
      </c>
      <c r="CE18" s="10">
        <f t="shared" si="7"/>
        <v>50</v>
      </c>
      <c r="CF18" s="10">
        <f t="shared" si="7"/>
        <v>50</v>
      </c>
      <c r="CG18" s="10">
        <f t="shared" si="7"/>
        <v>0</v>
      </c>
      <c r="CH18" s="10">
        <f t="shared" si="7"/>
        <v>50</v>
      </c>
      <c r="CI18" s="10">
        <f t="shared" si="7"/>
        <v>50</v>
      </c>
      <c r="CJ18" s="10">
        <f t="shared" si="7"/>
        <v>0</v>
      </c>
      <c r="CK18" s="10">
        <f t="shared" si="7"/>
        <v>50</v>
      </c>
      <c r="CL18" s="10">
        <f t="shared" si="7"/>
        <v>50</v>
      </c>
      <c r="CM18" s="10">
        <f t="shared" si="7"/>
        <v>50</v>
      </c>
      <c r="CN18" s="10">
        <f t="shared" si="7"/>
        <v>0</v>
      </c>
      <c r="CO18" s="10">
        <f t="shared" si="7"/>
        <v>50</v>
      </c>
      <c r="CP18" s="10">
        <f t="shared" si="7"/>
        <v>0</v>
      </c>
      <c r="CQ18" s="10">
        <f t="shared" si="7"/>
        <v>50</v>
      </c>
      <c r="CR18" s="10">
        <f t="shared" si="7"/>
        <v>50</v>
      </c>
      <c r="CS18" s="10">
        <f t="shared" si="7"/>
        <v>0</v>
      </c>
      <c r="CT18" s="10">
        <f t="shared" si="7"/>
        <v>50</v>
      </c>
      <c r="CU18" s="10">
        <f t="shared" si="7"/>
        <v>50</v>
      </c>
      <c r="CV18" s="10">
        <f t="shared" si="7"/>
        <v>50</v>
      </c>
      <c r="CW18" s="10">
        <f t="shared" si="7"/>
        <v>0</v>
      </c>
      <c r="CX18" s="10">
        <f t="shared" si="7"/>
        <v>50</v>
      </c>
      <c r="CY18" s="10">
        <f t="shared" si="7"/>
        <v>0</v>
      </c>
      <c r="CZ18" s="10">
        <f t="shared" si="7"/>
        <v>50</v>
      </c>
      <c r="DA18" s="10">
        <f t="shared" si="7"/>
        <v>50</v>
      </c>
      <c r="DB18" s="10">
        <f t="shared" si="7"/>
        <v>0</v>
      </c>
      <c r="DC18" s="10">
        <f t="shared" si="7"/>
        <v>50</v>
      </c>
      <c r="DD18" s="10">
        <f t="shared" si="7"/>
        <v>50</v>
      </c>
      <c r="DE18" s="10">
        <f t="shared" si="7"/>
        <v>0</v>
      </c>
      <c r="DF18" s="10">
        <f t="shared" si="7"/>
        <v>50</v>
      </c>
      <c r="DG18" s="10">
        <f t="shared" si="7"/>
        <v>50</v>
      </c>
      <c r="DH18" s="10">
        <f t="shared" si="7"/>
        <v>0</v>
      </c>
      <c r="DI18" s="10">
        <f t="shared" si="7"/>
        <v>50</v>
      </c>
      <c r="DJ18" s="10">
        <f t="shared" si="7"/>
        <v>50</v>
      </c>
      <c r="DK18" s="10">
        <f t="shared" si="7"/>
        <v>50</v>
      </c>
      <c r="DL18" s="10">
        <f t="shared" si="7"/>
        <v>0</v>
      </c>
      <c r="DM18" s="10">
        <f t="shared" si="7"/>
        <v>50</v>
      </c>
      <c r="DN18" s="10">
        <f t="shared" si="7"/>
        <v>0</v>
      </c>
      <c r="DO18" s="10">
        <f t="shared" si="7"/>
        <v>50</v>
      </c>
      <c r="DP18" s="10">
        <f>DP17/2%</f>
        <v>50</v>
      </c>
      <c r="DQ18" s="10">
        <f t="shared" ref="DQ18" si="8">DQ17/2%</f>
        <v>50</v>
      </c>
      <c r="DR18" s="10">
        <f t="shared" ref="DR18" si="9">DR17/2%</f>
        <v>0</v>
      </c>
      <c r="DS18" s="10">
        <f t="shared" ref="DS18" si="10">DS17/2%</f>
        <v>0</v>
      </c>
      <c r="DT18" s="10">
        <f t="shared" ref="DT18" si="11">DT17/2%</f>
        <v>50</v>
      </c>
      <c r="DU18" s="10">
        <f t="shared" ref="DU18" si="12">DU17/2%</f>
        <v>50</v>
      </c>
      <c r="DV18" s="10">
        <f t="shared" ref="DV18" si="13">DV17/2%</f>
        <v>50</v>
      </c>
      <c r="DW18" s="10">
        <f t="shared" ref="DW18" si="14">DW17/2%</f>
        <v>0</v>
      </c>
      <c r="DX18" s="10">
        <f t="shared" ref="DX18" si="15">DX17/2%</f>
        <v>50</v>
      </c>
      <c r="DY18" s="10">
        <f t="shared" ref="DY18" si="16">DY17/2%</f>
        <v>50</v>
      </c>
      <c r="DZ18" s="10">
        <f t="shared" ref="DZ18" si="17">DZ17/2%</f>
        <v>0</v>
      </c>
      <c r="EA18" s="10">
        <f t="shared" ref="EA18" si="18">EA17/2%</f>
        <v>50</v>
      </c>
      <c r="EB18" s="10">
        <f t="shared" ref="EB18" si="19">EB17/2%</f>
        <v>50</v>
      </c>
      <c r="EC18" s="10">
        <f t="shared" ref="EC18" si="20">EC17/2%</f>
        <v>0</v>
      </c>
      <c r="ED18" s="10">
        <f t="shared" ref="ED18" si="21">ED17/2%</f>
        <v>50</v>
      </c>
      <c r="EE18" s="10">
        <f t="shared" ref="EE18" si="22">EE17/2%</f>
        <v>50</v>
      </c>
      <c r="EF18" s="10">
        <f t="shared" ref="EF18" si="23">EF17/2%</f>
        <v>0</v>
      </c>
      <c r="EG18" s="10">
        <f t="shared" ref="EG18" si="24">EG17/2%</f>
        <v>50</v>
      </c>
      <c r="EH18" s="10">
        <f t="shared" ref="EH18" si="25">EH17/2%</f>
        <v>50</v>
      </c>
      <c r="EI18" s="10">
        <f t="shared" ref="EI18" si="26">EI17/2%</f>
        <v>0</v>
      </c>
      <c r="EJ18" s="10">
        <f t="shared" ref="EJ18" si="27">EJ17/2%</f>
        <v>50</v>
      </c>
      <c r="EK18" s="10">
        <f t="shared" ref="EK18" si="28">EK17/2%</f>
        <v>50</v>
      </c>
      <c r="EL18" s="10">
        <f t="shared" ref="EL18" si="29">EL17/2%</f>
        <v>0</v>
      </c>
      <c r="EM18" s="10">
        <f t="shared" ref="EM18" si="30">EM17/2%</f>
        <v>50</v>
      </c>
      <c r="EN18" s="10">
        <f t="shared" ref="EN18" si="31">EN17/2%</f>
        <v>50</v>
      </c>
      <c r="EO18" s="10">
        <f t="shared" ref="EO18" si="32">EO17/2%</f>
        <v>50</v>
      </c>
      <c r="EP18" s="10">
        <f t="shared" ref="EP18" si="33">EP17/2%</f>
        <v>0</v>
      </c>
      <c r="EQ18" s="10">
        <f t="shared" ref="EQ18" si="34">EQ17/2%</f>
        <v>50</v>
      </c>
      <c r="ER18" s="10">
        <f t="shared" ref="ER18" si="35">ER17/2%</f>
        <v>0</v>
      </c>
      <c r="ES18" s="10">
        <f t="shared" ref="ES18" si="36">ES17/2%</f>
        <v>50</v>
      </c>
      <c r="ET18" s="10">
        <f t="shared" ref="ET18" si="37">ET17/2%</f>
        <v>0</v>
      </c>
      <c r="EU18" s="10">
        <f t="shared" ref="EU18" si="38">EU17/2%</f>
        <v>50</v>
      </c>
      <c r="EV18" s="10">
        <f t="shared" ref="EV18" si="39">EV17/2%</f>
        <v>50</v>
      </c>
      <c r="EW18" s="10">
        <f t="shared" ref="EW18" si="40">EW17/2%</f>
        <v>50</v>
      </c>
      <c r="EX18" s="10">
        <f t="shared" ref="EX18" si="41">EX17/2%</f>
        <v>0</v>
      </c>
      <c r="EY18" s="10">
        <f t="shared" ref="EY18" si="42">EY17/2%</f>
        <v>50</v>
      </c>
      <c r="EZ18" s="10">
        <f t="shared" ref="EZ18" si="43">EZ17/2%</f>
        <v>50</v>
      </c>
      <c r="FA18" s="10">
        <f t="shared" ref="FA18" si="44">FA17/2%</f>
        <v>0</v>
      </c>
      <c r="FB18" s="10">
        <f t="shared" ref="FB18" si="45">FB17/2%</f>
        <v>50</v>
      </c>
      <c r="FC18" s="10">
        <f t="shared" ref="FC18" si="46">FC17/2%</f>
        <v>50</v>
      </c>
      <c r="FD18" s="10">
        <f t="shared" ref="FD18" si="47">FD17/2%</f>
        <v>0</v>
      </c>
      <c r="FE18" s="10">
        <f t="shared" ref="FE18" si="48">FE17/2%</f>
        <v>50</v>
      </c>
      <c r="FF18" s="10">
        <f t="shared" ref="FF18" si="49">FF17/2%</f>
        <v>50</v>
      </c>
      <c r="FG18" s="10">
        <f t="shared" ref="FG18" si="50">FG17/2%</f>
        <v>0</v>
      </c>
      <c r="FH18" s="10">
        <f t="shared" ref="FH18" si="51">FH17/2%</f>
        <v>50</v>
      </c>
      <c r="FI18" s="10">
        <f t="shared" ref="FI18" si="52">FI17/2%</f>
        <v>50</v>
      </c>
      <c r="FJ18" s="10">
        <f t="shared" ref="FJ18" si="53">FJ17/2%</f>
        <v>50</v>
      </c>
      <c r="FK18" s="10">
        <f t="shared" ref="FK18" si="54">FK17/2%</f>
        <v>0</v>
      </c>
    </row>
    <row r="20" spans="1:167" x14ac:dyDescent="0.25">
      <c r="B20" s="104" t="s">
        <v>1392</v>
      </c>
      <c r="C20" s="105"/>
      <c r="D20" s="105"/>
      <c r="E20" s="106"/>
      <c r="F20" s="46"/>
      <c r="G20" s="46"/>
      <c r="H20" s="46"/>
      <c r="I20" s="46"/>
    </row>
    <row r="21" spans="1:167" x14ac:dyDescent="0.25">
      <c r="B21" s="17" t="s">
        <v>755</v>
      </c>
      <c r="C21" s="17" t="s">
        <v>773</v>
      </c>
      <c r="D21" s="44">
        <f>E21/100*2</f>
        <v>0</v>
      </c>
      <c r="E21" s="38">
        <v>0</v>
      </c>
    </row>
    <row r="22" spans="1:167" x14ac:dyDescent="0.25">
      <c r="B22" s="4" t="s">
        <v>757</v>
      </c>
      <c r="C22" s="4" t="s">
        <v>773</v>
      </c>
      <c r="D22" s="35">
        <f>E22/100*2</f>
        <v>1</v>
      </c>
      <c r="E22" s="32">
        <v>50</v>
      </c>
    </row>
    <row r="23" spans="1:167" x14ac:dyDescent="0.25">
      <c r="B23" s="4" t="s">
        <v>758</v>
      </c>
      <c r="C23" s="4" t="s">
        <v>773</v>
      </c>
      <c r="D23" s="35">
        <f>E23/100*2</f>
        <v>1</v>
      </c>
      <c r="E23" s="32">
        <f>(E18+H18+K18+N18+Q18)/5</f>
        <v>50</v>
      </c>
    </row>
    <row r="24" spans="1:167" x14ac:dyDescent="0.25">
      <c r="B24" s="36"/>
      <c r="C24" s="36"/>
      <c r="D24" s="40">
        <v>2</v>
      </c>
      <c r="E24" s="40">
        <v>100</v>
      </c>
    </row>
    <row r="25" spans="1:167" ht="30" customHeight="1" x14ac:dyDescent="0.25">
      <c r="B25" s="4"/>
      <c r="C25" s="4"/>
      <c r="D25" s="156" t="s">
        <v>322</v>
      </c>
      <c r="E25" s="156"/>
      <c r="F25" s="108" t="s">
        <v>323</v>
      </c>
      <c r="G25" s="108"/>
      <c r="H25" s="141" t="s">
        <v>378</v>
      </c>
      <c r="I25" s="141"/>
    </row>
    <row r="26" spans="1:167" x14ac:dyDescent="0.25">
      <c r="B26" s="4" t="s">
        <v>755</v>
      </c>
      <c r="C26" s="4" t="s">
        <v>774</v>
      </c>
      <c r="D26" s="35">
        <f>E26/100*2</f>
        <v>1</v>
      </c>
      <c r="E26" s="32">
        <f>(R18+U18+X18+AA18+AD18)/5</f>
        <v>50</v>
      </c>
      <c r="F26" s="35">
        <f>G26/100*2</f>
        <v>1</v>
      </c>
      <c r="G26" s="32">
        <f>(AG18+AJ18+AM18+AP18+AS18)/5</f>
        <v>50</v>
      </c>
      <c r="H26" s="35">
        <f>I26/100*2</f>
        <v>1</v>
      </c>
      <c r="I26" s="32">
        <v>50</v>
      </c>
    </row>
    <row r="27" spans="1:167" x14ac:dyDescent="0.25">
      <c r="B27" s="4" t="s">
        <v>757</v>
      </c>
      <c r="C27" s="4" t="s">
        <v>774</v>
      </c>
      <c r="D27" s="35">
        <f>E27/100*2</f>
        <v>0</v>
      </c>
      <c r="E27" s="32">
        <f>(S18+V18+Y18+AB18+AE18)/5</f>
        <v>0</v>
      </c>
      <c r="F27" s="35">
        <f>G27/100*2</f>
        <v>0</v>
      </c>
      <c r="G27" s="32">
        <f>(AH18+AK18+AN18+AQ18+AT18)/5</f>
        <v>0</v>
      </c>
      <c r="H27" s="35">
        <f>I27/100*2</f>
        <v>0</v>
      </c>
      <c r="I27" s="32">
        <v>0</v>
      </c>
    </row>
    <row r="28" spans="1:167" x14ac:dyDescent="0.25">
      <c r="B28" s="4" t="s">
        <v>758</v>
      </c>
      <c r="C28" s="4" t="s">
        <v>774</v>
      </c>
      <c r="D28" s="35">
        <f>E28/100*2</f>
        <v>1</v>
      </c>
      <c r="E28" s="32">
        <f>(T18+W18+Z18+AC18+AF18)/5</f>
        <v>50</v>
      </c>
      <c r="F28" s="35">
        <f>G28/100*2</f>
        <v>1</v>
      </c>
      <c r="G28" s="32">
        <f>(AI18+AL18+AO18+AR18+AU18)/5</f>
        <v>50</v>
      </c>
      <c r="H28" s="35">
        <f>I28/100*2</f>
        <v>1</v>
      </c>
      <c r="I28" s="32">
        <f>(AX18+BA18+BD18+BG18+BJ18)/5</f>
        <v>50</v>
      </c>
    </row>
    <row r="29" spans="1:167" x14ac:dyDescent="0.25">
      <c r="B29" s="4"/>
      <c r="C29" s="4"/>
      <c r="D29" s="34">
        <v>2</v>
      </c>
      <c r="E29" s="34">
        <v>100</v>
      </c>
      <c r="F29" s="33">
        <v>2</v>
      </c>
      <c r="G29" s="34">
        <v>100</v>
      </c>
      <c r="H29" s="33">
        <v>2</v>
      </c>
      <c r="I29" s="34">
        <v>100</v>
      </c>
    </row>
    <row r="30" spans="1:167" x14ac:dyDescent="0.25">
      <c r="B30" s="4" t="s">
        <v>755</v>
      </c>
      <c r="C30" s="4" t="s">
        <v>775</v>
      </c>
      <c r="D30" s="35">
        <f>E30/100*2</f>
        <v>1</v>
      </c>
      <c r="E30" s="32">
        <f>(BK18+BN18+BQ18+BT18+BW18)/5</f>
        <v>50</v>
      </c>
      <c r="I30" s="45"/>
    </row>
    <row r="31" spans="1:167" x14ac:dyDescent="0.25">
      <c r="B31" s="4" t="s">
        <v>757</v>
      </c>
      <c r="C31" s="4" t="s">
        <v>775</v>
      </c>
      <c r="D31" s="32">
        <f>E31/100*2</f>
        <v>0</v>
      </c>
      <c r="E31" s="32">
        <f>(BL18+BO18+BR18+BU18+BX18)/5</f>
        <v>0</v>
      </c>
    </row>
    <row r="32" spans="1:167" x14ac:dyDescent="0.25">
      <c r="B32" s="4" t="s">
        <v>758</v>
      </c>
      <c r="C32" s="4" t="s">
        <v>775</v>
      </c>
      <c r="D32" s="35">
        <f>E32/100*2</f>
        <v>1</v>
      </c>
      <c r="E32" s="32">
        <f>(BM18+BP18+BS18+BV18+BY18)/5</f>
        <v>50</v>
      </c>
    </row>
    <row r="33" spans="2:13" x14ac:dyDescent="0.25">
      <c r="B33" s="36"/>
      <c r="C33" s="36"/>
      <c r="D33" s="39">
        <v>2</v>
      </c>
      <c r="E33" s="39">
        <v>100</v>
      </c>
      <c r="F33" s="41"/>
    </row>
    <row r="34" spans="2:13" x14ac:dyDescent="0.25">
      <c r="B34" s="4"/>
      <c r="C34" s="4"/>
      <c r="D34" s="107" t="s">
        <v>330</v>
      </c>
      <c r="E34" s="107"/>
      <c r="F34" s="141" t="s">
        <v>325</v>
      </c>
      <c r="G34" s="141"/>
      <c r="H34" s="141" t="s">
        <v>331</v>
      </c>
      <c r="I34" s="141"/>
      <c r="J34" s="141" t="s">
        <v>332</v>
      </c>
      <c r="K34" s="141"/>
      <c r="L34" s="141" t="s">
        <v>43</v>
      </c>
      <c r="M34" s="141"/>
    </row>
    <row r="35" spans="2:13" x14ac:dyDescent="0.25">
      <c r="B35" s="4" t="s">
        <v>755</v>
      </c>
      <c r="C35" s="4" t="s">
        <v>776</v>
      </c>
      <c r="D35" s="35">
        <f>E35/100*2</f>
        <v>1</v>
      </c>
      <c r="E35" s="32">
        <f>(BZ18+CC18+CF18+CI18+CL18)/5</f>
        <v>50</v>
      </c>
      <c r="F35" s="35">
        <f>G35/100*2</f>
        <v>1</v>
      </c>
      <c r="G35" s="32">
        <f>(CO18+CR18+CU18+CX18+DA18)/5</f>
        <v>50</v>
      </c>
      <c r="H35" s="35">
        <f>I35/100*2</f>
        <v>1</v>
      </c>
      <c r="I35" s="32">
        <f>(DD18+DG18+DJ18+DM18+DP18)/5</f>
        <v>50</v>
      </c>
      <c r="J35" s="35">
        <f>K35/100*2</f>
        <v>1</v>
      </c>
      <c r="K35" s="32">
        <v>50</v>
      </c>
      <c r="L35" s="35">
        <f>M35/100*2</f>
        <v>1</v>
      </c>
      <c r="M35" s="32">
        <v>50</v>
      </c>
    </row>
    <row r="36" spans="2:13" x14ac:dyDescent="0.25">
      <c r="B36" s="4" t="s">
        <v>757</v>
      </c>
      <c r="C36" s="4" t="s">
        <v>776</v>
      </c>
      <c r="D36" s="35">
        <f>E36/100*2</f>
        <v>0</v>
      </c>
      <c r="E36" s="32">
        <v>0</v>
      </c>
      <c r="F36" s="35">
        <f>G36/100*2</f>
        <v>0</v>
      </c>
      <c r="G36" s="32">
        <v>0</v>
      </c>
      <c r="H36" s="35">
        <f>I36/100*2</f>
        <v>0</v>
      </c>
      <c r="I36" s="32">
        <v>0</v>
      </c>
      <c r="J36" s="35">
        <f>K36/100*2</f>
        <v>0</v>
      </c>
      <c r="K36" s="32">
        <v>0</v>
      </c>
      <c r="L36" s="35">
        <f>M36/100*2</f>
        <v>0</v>
      </c>
      <c r="M36" s="32">
        <v>0</v>
      </c>
    </row>
    <row r="37" spans="2:13" x14ac:dyDescent="0.25">
      <c r="B37" s="4" t="s">
        <v>758</v>
      </c>
      <c r="C37" s="4" t="s">
        <v>776</v>
      </c>
      <c r="D37" s="35">
        <f>E37/100*2</f>
        <v>1</v>
      </c>
      <c r="E37" s="32">
        <v>50</v>
      </c>
      <c r="F37" s="35">
        <f>G37/100*2</f>
        <v>1</v>
      </c>
      <c r="G37" s="32">
        <v>50</v>
      </c>
      <c r="H37" s="82">
        <f>I37/100*2</f>
        <v>1</v>
      </c>
      <c r="I37" s="32">
        <v>50</v>
      </c>
      <c r="J37" s="35">
        <f>K37/100*2</f>
        <v>1</v>
      </c>
      <c r="K37" s="32">
        <f>(DU18+DX18+EA18+ED18+EG18)/5</f>
        <v>50</v>
      </c>
      <c r="L37" s="35">
        <f>M37/100*2</f>
        <v>1</v>
      </c>
      <c r="M37" s="32">
        <v>50</v>
      </c>
    </row>
    <row r="38" spans="2:13" x14ac:dyDescent="0.25">
      <c r="B38" s="4"/>
      <c r="C38" s="4"/>
      <c r="D38" s="33">
        <v>2</v>
      </c>
      <c r="E38" s="33">
        <v>100</v>
      </c>
      <c r="F38" s="33">
        <v>2</v>
      </c>
      <c r="G38" s="34">
        <v>100</v>
      </c>
      <c r="H38" s="33">
        <v>2</v>
      </c>
      <c r="I38" s="34">
        <v>100</v>
      </c>
      <c r="J38" s="33">
        <v>2</v>
      </c>
      <c r="K38" s="34">
        <v>100</v>
      </c>
      <c r="L38" s="33">
        <v>2</v>
      </c>
      <c r="M38" s="34">
        <v>100</v>
      </c>
    </row>
    <row r="39" spans="2:13" x14ac:dyDescent="0.25">
      <c r="B39" s="4" t="s">
        <v>755</v>
      </c>
      <c r="C39" s="4" t="s">
        <v>777</v>
      </c>
      <c r="D39" s="35">
        <f>E39/100*2</f>
        <v>1</v>
      </c>
      <c r="E39" s="32">
        <f>(EW18+EZ18+FC18+FF18+FI18)/5</f>
        <v>50</v>
      </c>
    </row>
    <row r="40" spans="2:13" x14ac:dyDescent="0.25">
      <c r="B40" s="4" t="s">
        <v>757</v>
      </c>
      <c r="C40" s="4" t="s">
        <v>777</v>
      </c>
      <c r="D40" s="35">
        <f>E40/100*2</f>
        <v>0</v>
      </c>
      <c r="E40" s="32">
        <v>0</v>
      </c>
    </row>
    <row r="41" spans="2:13" x14ac:dyDescent="0.25">
      <c r="B41" s="4" t="s">
        <v>758</v>
      </c>
      <c r="C41" s="4" t="s">
        <v>777</v>
      </c>
      <c r="D41" s="35">
        <f>E41/100*2</f>
        <v>1</v>
      </c>
      <c r="E41" s="32">
        <v>50</v>
      </c>
    </row>
    <row r="42" spans="2:13" x14ac:dyDescent="0.25">
      <c r="B42" s="4"/>
      <c r="C42" s="4"/>
      <c r="D42" s="33">
        <v>2</v>
      </c>
      <c r="E42" s="33"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4:E34"/>
    <mergeCell ref="F34:G34"/>
    <mergeCell ref="H34:I34"/>
    <mergeCell ref="J34:K34"/>
    <mergeCell ref="L34:M34"/>
    <mergeCell ref="B20:E20"/>
    <mergeCell ref="BE12:BG12"/>
    <mergeCell ref="BH12:BJ12"/>
    <mergeCell ref="D25:E25"/>
    <mergeCell ref="F25:G25"/>
    <mergeCell ref="H25:I25"/>
    <mergeCell ref="A17:B17"/>
    <mergeCell ref="AV12:AX12"/>
    <mergeCell ref="AY12:BA12"/>
    <mergeCell ref="BB12:BD12"/>
    <mergeCell ref="A18:B18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8"/>
  <sheetViews>
    <sheetView tabSelected="1" workbookViewId="0">
      <selection activeCell="J49" sqref="J49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1425</v>
      </c>
      <c r="D2" s="7"/>
      <c r="E2" s="7"/>
      <c r="F2" s="7"/>
      <c r="G2" s="15"/>
      <c r="H2" s="7" t="s">
        <v>1426</v>
      </c>
      <c r="I2" s="16"/>
      <c r="J2" s="7"/>
      <c r="K2" s="7"/>
      <c r="L2" s="7"/>
      <c r="M2" s="7" t="s">
        <v>1429</v>
      </c>
      <c r="N2" s="7"/>
      <c r="O2" s="7"/>
      <c r="P2" s="7"/>
      <c r="Q2" s="7" t="s">
        <v>1433</v>
      </c>
      <c r="R2" s="7"/>
      <c r="S2" s="7"/>
      <c r="T2" s="7"/>
      <c r="U2" s="7"/>
      <c r="V2" s="7"/>
      <c r="W2" s="7"/>
      <c r="GP2" s="88" t="s">
        <v>1402</v>
      </c>
      <c r="GQ2" s="8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8" t="s">
        <v>0</v>
      </c>
      <c r="B4" s="138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870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1085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1109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25">
      <c r="A12" s="138"/>
      <c r="B12" s="138"/>
      <c r="C12" s="124" t="s">
        <v>1059</v>
      </c>
      <c r="D12" s="124"/>
      <c r="E12" s="124"/>
      <c r="F12" s="124" t="s">
        <v>1061</v>
      </c>
      <c r="G12" s="124"/>
      <c r="H12" s="124"/>
      <c r="I12" s="124" t="s">
        <v>1064</v>
      </c>
      <c r="J12" s="124"/>
      <c r="K12" s="124"/>
      <c r="L12" s="124" t="s">
        <v>1068</v>
      </c>
      <c r="M12" s="124"/>
      <c r="N12" s="124"/>
      <c r="O12" s="124" t="s">
        <v>1072</v>
      </c>
      <c r="P12" s="124"/>
      <c r="Q12" s="124"/>
      <c r="R12" s="124" t="s">
        <v>1076</v>
      </c>
      <c r="S12" s="124"/>
      <c r="T12" s="124"/>
      <c r="U12" s="124" t="s">
        <v>1080</v>
      </c>
      <c r="V12" s="124"/>
      <c r="W12" s="124"/>
      <c r="X12" s="124" t="s">
        <v>1084</v>
      </c>
      <c r="Y12" s="124"/>
      <c r="Z12" s="124"/>
      <c r="AA12" s="124" t="s">
        <v>1086</v>
      </c>
      <c r="AB12" s="124"/>
      <c r="AC12" s="124"/>
      <c r="AD12" s="124" t="s">
        <v>534</v>
      </c>
      <c r="AE12" s="124"/>
      <c r="AF12" s="124"/>
      <c r="AG12" s="124" t="s">
        <v>1091</v>
      </c>
      <c r="AH12" s="124"/>
      <c r="AI12" s="124"/>
      <c r="AJ12" s="124" t="s">
        <v>1092</v>
      </c>
      <c r="AK12" s="124"/>
      <c r="AL12" s="124"/>
      <c r="AM12" s="132" t="s">
        <v>1093</v>
      </c>
      <c r="AN12" s="132"/>
      <c r="AO12" s="132"/>
      <c r="AP12" s="132" t="s">
        <v>1094</v>
      </c>
      <c r="AQ12" s="132"/>
      <c r="AR12" s="132"/>
      <c r="AS12" s="132" t="s">
        <v>1095</v>
      </c>
      <c r="AT12" s="132"/>
      <c r="AU12" s="132"/>
      <c r="AV12" s="132" t="s">
        <v>1099</v>
      </c>
      <c r="AW12" s="132"/>
      <c r="AX12" s="132"/>
      <c r="AY12" s="132" t="s">
        <v>1103</v>
      </c>
      <c r="AZ12" s="132"/>
      <c r="BA12" s="132"/>
      <c r="BB12" s="132" t="s">
        <v>1106</v>
      </c>
      <c r="BC12" s="132"/>
      <c r="BD12" s="132"/>
      <c r="BE12" s="132" t="s">
        <v>1107</v>
      </c>
      <c r="BF12" s="132"/>
      <c r="BG12" s="132"/>
      <c r="BH12" s="132" t="s">
        <v>1110</v>
      </c>
      <c r="BI12" s="132"/>
      <c r="BJ12" s="132"/>
      <c r="BK12" s="132" t="s">
        <v>1111</v>
      </c>
      <c r="BL12" s="132"/>
      <c r="BM12" s="132"/>
      <c r="BN12" s="132" t="s">
        <v>1112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1113</v>
      </c>
      <c r="BX12" s="124"/>
      <c r="BY12" s="124"/>
      <c r="BZ12" s="124" t="s">
        <v>1114</v>
      </c>
      <c r="CA12" s="124"/>
      <c r="CB12" s="124"/>
      <c r="CC12" s="124" t="s">
        <v>1115</v>
      </c>
      <c r="CD12" s="124"/>
      <c r="CE12" s="124"/>
      <c r="CF12" s="124" t="s">
        <v>1119</v>
      </c>
      <c r="CG12" s="124"/>
      <c r="CH12" s="124"/>
      <c r="CI12" s="124" t="s">
        <v>1123</v>
      </c>
      <c r="CJ12" s="124"/>
      <c r="CK12" s="124"/>
      <c r="CL12" s="124" t="s">
        <v>570</v>
      </c>
      <c r="CM12" s="124"/>
      <c r="CN12" s="124"/>
      <c r="CO12" s="132" t="s">
        <v>1125</v>
      </c>
      <c r="CP12" s="132"/>
      <c r="CQ12" s="132"/>
      <c r="CR12" s="132" t="s">
        <v>1129</v>
      </c>
      <c r="CS12" s="132"/>
      <c r="CT12" s="132"/>
      <c r="CU12" s="132" t="s">
        <v>1132</v>
      </c>
      <c r="CV12" s="132"/>
      <c r="CW12" s="132"/>
      <c r="CX12" s="132" t="s">
        <v>1136</v>
      </c>
      <c r="CY12" s="132"/>
      <c r="CZ12" s="132"/>
      <c r="DA12" s="132" t="s">
        <v>578</v>
      </c>
      <c r="DB12" s="132"/>
      <c r="DC12" s="132"/>
      <c r="DD12" s="124" t="s">
        <v>1137</v>
      </c>
      <c r="DE12" s="124"/>
      <c r="DF12" s="124"/>
      <c r="DG12" s="124" t="s">
        <v>1141</v>
      </c>
      <c r="DH12" s="124"/>
      <c r="DI12" s="124"/>
      <c r="DJ12" s="124" t="s">
        <v>1145</v>
      </c>
      <c r="DK12" s="124"/>
      <c r="DL12" s="124"/>
      <c r="DM12" s="132" t="s">
        <v>1147</v>
      </c>
      <c r="DN12" s="132"/>
      <c r="DO12" s="132"/>
      <c r="DP12" s="124" t="s">
        <v>1148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1153</v>
      </c>
      <c r="DZ12" s="132"/>
      <c r="EA12" s="132"/>
      <c r="EB12" s="132" t="s">
        <v>1156</v>
      </c>
      <c r="EC12" s="132"/>
      <c r="ED12" s="132"/>
      <c r="EE12" s="132" t="s">
        <v>1157</v>
      </c>
      <c r="EF12" s="132"/>
      <c r="EG12" s="132"/>
      <c r="EH12" s="132" t="s">
        <v>1161</v>
      </c>
      <c r="EI12" s="132"/>
      <c r="EJ12" s="132"/>
      <c r="EK12" s="132" t="s">
        <v>1165</v>
      </c>
      <c r="EL12" s="132"/>
      <c r="EM12" s="132"/>
      <c r="EN12" s="132" t="s">
        <v>594</v>
      </c>
      <c r="EO12" s="132"/>
      <c r="EP12" s="132"/>
      <c r="EQ12" s="124" t="s">
        <v>1167</v>
      </c>
      <c r="ER12" s="124"/>
      <c r="ES12" s="124"/>
      <c r="ET12" s="124" t="s">
        <v>601</v>
      </c>
      <c r="EU12" s="124"/>
      <c r="EV12" s="124"/>
      <c r="EW12" s="124" t="s">
        <v>1174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1181</v>
      </c>
      <c r="FG12" s="124"/>
      <c r="FH12" s="124"/>
      <c r="FI12" s="132" t="s">
        <v>1185</v>
      </c>
      <c r="FJ12" s="132"/>
      <c r="FK12" s="132"/>
      <c r="FL12" s="132" t="s">
        <v>1189</v>
      </c>
      <c r="FM12" s="132"/>
      <c r="FN12" s="132"/>
      <c r="FO12" s="132" t="s">
        <v>1193</v>
      </c>
      <c r="FP12" s="132"/>
      <c r="FQ12" s="132"/>
      <c r="FR12" s="132" t="s">
        <v>603</v>
      </c>
      <c r="FS12" s="132"/>
      <c r="FT12" s="132"/>
      <c r="FU12" s="132" t="s">
        <v>1200</v>
      </c>
      <c r="FV12" s="132"/>
      <c r="FW12" s="132"/>
      <c r="FX12" s="132" t="s">
        <v>1203</v>
      </c>
      <c r="FY12" s="132"/>
      <c r="FZ12" s="132"/>
      <c r="GA12" s="124" t="s">
        <v>1207</v>
      </c>
      <c r="GB12" s="124"/>
      <c r="GC12" s="124"/>
      <c r="GD12" s="124" t="s">
        <v>1208</v>
      </c>
      <c r="GE12" s="124"/>
      <c r="GF12" s="124"/>
      <c r="GG12" s="124" t="s">
        <v>1212</v>
      </c>
      <c r="GH12" s="124"/>
      <c r="GI12" s="124"/>
      <c r="GJ12" s="124" t="s">
        <v>1216</v>
      </c>
      <c r="GK12" s="124"/>
      <c r="GL12" s="124"/>
      <c r="GM12" s="124" t="s">
        <v>1220</v>
      </c>
      <c r="GN12" s="124"/>
      <c r="GO12" s="124"/>
      <c r="GP12" s="124" t="s">
        <v>1224</v>
      </c>
      <c r="GQ12" s="124"/>
      <c r="GR12" s="124"/>
    </row>
    <row r="13" spans="1:200" ht="144" x14ac:dyDescent="0.25">
      <c r="A13" s="138"/>
      <c r="B13" s="138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75" x14ac:dyDescent="0.25">
      <c r="A14" s="28">
        <v>1</v>
      </c>
      <c r="B14" s="13" t="s">
        <v>1415</v>
      </c>
      <c r="C14" s="5"/>
      <c r="D14" s="5">
        <v>1</v>
      </c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/>
      <c r="AI14" s="17">
        <v>1</v>
      </c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/>
      <c r="AU14" s="22">
        <v>1</v>
      </c>
      <c r="AV14" s="17"/>
      <c r="AW14" s="17">
        <v>1</v>
      </c>
      <c r="AX14" s="17"/>
      <c r="AY14" s="17"/>
      <c r="AZ14" s="17">
        <v>1</v>
      </c>
      <c r="BA14" s="17"/>
      <c r="BB14" s="17"/>
      <c r="BC14" s="17"/>
      <c r="BD14" s="17">
        <v>1</v>
      </c>
      <c r="BE14" s="13"/>
      <c r="BF14" s="13"/>
      <c r="BG14" s="13">
        <v>1</v>
      </c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17"/>
      <c r="DW14" s="17">
        <v>1</v>
      </c>
      <c r="DX14" s="17"/>
      <c r="DY14" s="17"/>
      <c r="DZ14" s="17"/>
      <c r="EA14" s="17">
        <v>1</v>
      </c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/>
      <c r="EM14" s="17">
        <v>1</v>
      </c>
      <c r="EN14" s="17"/>
      <c r="EO14" s="17">
        <v>1</v>
      </c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/>
      <c r="EY14" s="17">
        <v>1</v>
      </c>
      <c r="EZ14" s="17"/>
      <c r="FA14" s="17">
        <v>1</v>
      </c>
      <c r="FB14" s="17"/>
      <c r="FC14" s="17"/>
      <c r="FD14" s="17">
        <v>1</v>
      </c>
      <c r="FE14" s="17"/>
      <c r="FF14" s="17"/>
      <c r="FG14" s="17"/>
      <c r="FH14" s="17">
        <v>1</v>
      </c>
      <c r="FI14" s="17"/>
      <c r="FJ14" s="17"/>
      <c r="FK14" s="17">
        <v>1</v>
      </c>
      <c r="FL14" s="17"/>
      <c r="FM14" s="17"/>
      <c r="FN14" s="17">
        <v>1</v>
      </c>
      <c r="FO14" s="17"/>
      <c r="FP14" s="17">
        <v>1</v>
      </c>
      <c r="FQ14" s="17"/>
      <c r="FR14" s="17"/>
      <c r="FS14" s="17"/>
      <c r="FT14" s="17">
        <v>1</v>
      </c>
      <c r="FU14" s="17"/>
      <c r="FV14" s="17"/>
      <c r="FW14" s="17">
        <v>1</v>
      </c>
      <c r="FX14" s="17"/>
      <c r="FY14" s="17"/>
      <c r="FZ14" s="17">
        <v>1</v>
      </c>
      <c r="GA14" s="17"/>
      <c r="GB14" s="17">
        <v>1</v>
      </c>
      <c r="GC14" s="17"/>
      <c r="GD14" s="17"/>
      <c r="GE14" s="17">
        <v>1</v>
      </c>
      <c r="GF14" s="17"/>
      <c r="GG14" s="17"/>
      <c r="GH14" s="17"/>
      <c r="GI14" s="17">
        <v>1</v>
      </c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1412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/>
      <c r="DI15" s="4">
        <v>1</v>
      </c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/>
      <c r="FZ15" s="4">
        <v>1</v>
      </c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1422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/>
      <c r="FE16" s="4">
        <v>1</v>
      </c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B17" s="1" t="s">
        <v>1416</v>
      </c>
      <c r="C17" s="9"/>
      <c r="D17" s="9">
        <v>1</v>
      </c>
      <c r="E17" s="9"/>
      <c r="F17" s="1"/>
      <c r="G17" s="1"/>
      <c r="H17" s="1">
        <v>1</v>
      </c>
      <c r="I17" s="1"/>
      <c r="J17" s="1">
        <v>1</v>
      </c>
      <c r="K17" s="1"/>
      <c r="L17" s="1"/>
      <c r="M17" s="1">
        <v>1</v>
      </c>
      <c r="N17" s="1"/>
      <c r="O17" s="1"/>
      <c r="P17" s="1"/>
      <c r="Q17" s="1">
        <v>1</v>
      </c>
      <c r="R17" s="1"/>
      <c r="S17" s="1">
        <v>1</v>
      </c>
      <c r="T17" s="1"/>
      <c r="U17" s="1">
        <v>1</v>
      </c>
      <c r="V17" s="1"/>
      <c r="W17" s="1"/>
      <c r="X17" s="1"/>
      <c r="Y17" s="1">
        <v>1</v>
      </c>
      <c r="Z17" s="1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/>
      <c r="BJ17" s="4">
        <v>1</v>
      </c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>
        <v>1</v>
      </c>
      <c r="GF17" s="4"/>
      <c r="GG17" s="4"/>
      <c r="GH17" s="4"/>
      <c r="GI17" s="4">
        <v>1</v>
      </c>
      <c r="GJ17" s="4"/>
      <c r="GK17" s="4"/>
      <c r="GL17" s="4">
        <v>1</v>
      </c>
      <c r="GM17" s="4"/>
      <c r="GN17" s="4">
        <v>1</v>
      </c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 t="s">
        <v>1417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>
        <v>1</v>
      </c>
      <c r="GQ18" s="4"/>
      <c r="GR18" s="4"/>
    </row>
    <row r="19" spans="1:200" ht="15.75" x14ac:dyDescent="0.25">
      <c r="A19" s="2">
        <v>6</v>
      </c>
      <c r="B19" s="1" t="s">
        <v>1418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18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20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/>
      <c r="FH19" s="4">
        <v>1</v>
      </c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/>
      <c r="FZ19" s="4">
        <v>1</v>
      </c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</row>
    <row r="20" spans="1:200" ht="15.75" x14ac:dyDescent="0.25">
      <c r="A20" s="3">
        <v>7</v>
      </c>
      <c r="B20" s="29" t="s">
        <v>1419</v>
      </c>
      <c r="C20" s="3"/>
      <c r="D20" s="3">
        <v>1</v>
      </c>
      <c r="E20" s="3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18">
        <v>1</v>
      </c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20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>
        <v>1</v>
      </c>
      <c r="ED20" s="4"/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/>
      <c r="FN20" s="4">
        <v>1</v>
      </c>
      <c r="FO20" s="4"/>
      <c r="FP20" s="4"/>
      <c r="FQ20" s="4">
        <v>1</v>
      </c>
      <c r="FR20" s="4"/>
      <c r="FS20" s="4">
        <v>1</v>
      </c>
      <c r="FT20" s="4"/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>
        <v>1</v>
      </c>
      <c r="GF20" s="4"/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>
        <v>1</v>
      </c>
      <c r="GR20" s="4"/>
    </row>
    <row r="21" spans="1:200" ht="15.75" x14ac:dyDescent="0.25">
      <c r="A21" s="3">
        <v>8</v>
      </c>
      <c r="B21" s="29" t="s">
        <v>1420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8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20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/>
      <c r="FZ21" s="4">
        <v>1</v>
      </c>
      <c r="GA21" s="4"/>
      <c r="GB21" s="4">
        <v>1</v>
      </c>
      <c r="GC21" s="4"/>
      <c r="GD21" s="4">
        <v>1</v>
      </c>
      <c r="GE21" s="4"/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</row>
    <row r="22" spans="1:200" ht="15.75" x14ac:dyDescent="0.25">
      <c r="A22" s="3">
        <v>9</v>
      </c>
      <c r="B22" s="29" t="s">
        <v>1424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18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>
        <v>1</v>
      </c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/>
      <c r="FZ22" s="4">
        <v>1</v>
      </c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x14ac:dyDescent="0.25">
      <c r="A23" s="134" t="s">
        <v>171</v>
      </c>
      <c r="B23" s="135"/>
      <c r="C23" s="3">
        <f t="shared" ref="C23:AH23" si="0">SUM(C14:C22)</f>
        <v>5</v>
      </c>
      <c r="D23" s="3">
        <f t="shared" si="0"/>
        <v>4</v>
      </c>
      <c r="E23" s="3">
        <f t="shared" si="0"/>
        <v>0</v>
      </c>
      <c r="F23" s="3">
        <f t="shared" si="0"/>
        <v>5</v>
      </c>
      <c r="G23" s="3">
        <f t="shared" si="0"/>
        <v>2</v>
      </c>
      <c r="H23" s="3">
        <f t="shared" si="0"/>
        <v>2</v>
      </c>
      <c r="I23" s="3">
        <f t="shared" si="0"/>
        <v>5</v>
      </c>
      <c r="J23" s="3">
        <f t="shared" si="0"/>
        <v>4</v>
      </c>
      <c r="K23" s="3">
        <f t="shared" si="0"/>
        <v>0</v>
      </c>
      <c r="L23" s="3">
        <f t="shared" si="0"/>
        <v>3</v>
      </c>
      <c r="M23" s="3">
        <f t="shared" si="0"/>
        <v>6</v>
      </c>
      <c r="N23" s="3">
        <f t="shared" si="0"/>
        <v>0</v>
      </c>
      <c r="O23" s="3">
        <f t="shared" si="0"/>
        <v>4</v>
      </c>
      <c r="P23" s="3">
        <f t="shared" si="0"/>
        <v>4</v>
      </c>
      <c r="Q23" s="3">
        <f t="shared" si="0"/>
        <v>1</v>
      </c>
      <c r="R23" s="3">
        <f t="shared" si="0"/>
        <v>6</v>
      </c>
      <c r="S23" s="3">
        <f t="shared" si="0"/>
        <v>3</v>
      </c>
      <c r="T23" s="3">
        <f t="shared" si="0"/>
        <v>0</v>
      </c>
      <c r="U23" s="3">
        <f t="shared" si="0"/>
        <v>6</v>
      </c>
      <c r="V23" s="3">
        <f t="shared" si="0"/>
        <v>3</v>
      </c>
      <c r="W23" s="3">
        <f t="shared" si="0"/>
        <v>0</v>
      </c>
      <c r="X23" s="3">
        <f t="shared" si="0"/>
        <v>7</v>
      </c>
      <c r="Y23" s="3">
        <f t="shared" si="0"/>
        <v>2</v>
      </c>
      <c r="Z23" s="3">
        <f t="shared" si="0"/>
        <v>0</v>
      </c>
      <c r="AA23" s="3">
        <f t="shared" si="0"/>
        <v>5</v>
      </c>
      <c r="AB23" s="3">
        <f t="shared" si="0"/>
        <v>4</v>
      </c>
      <c r="AC23" s="3">
        <f t="shared" si="0"/>
        <v>0</v>
      </c>
      <c r="AD23" s="3">
        <f t="shared" si="0"/>
        <v>4</v>
      </c>
      <c r="AE23" s="3">
        <f t="shared" si="0"/>
        <v>5</v>
      </c>
      <c r="AF23" s="3">
        <f t="shared" si="0"/>
        <v>0</v>
      </c>
      <c r="AG23" s="3">
        <f t="shared" si="0"/>
        <v>3</v>
      </c>
      <c r="AH23" s="3">
        <f t="shared" si="0"/>
        <v>4</v>
      </c>
      <c r="AI23" s="3">
        <f t="shared" ref="AI23:BN23" si="1">SUM(AI14:AI22)</f>
        <v>2</v>
      </c>
      <c r="AJ23" s="3">
        <f t="shared" si="1"/>
        <v>4</v>
      </c>
      <c r="AK23" s="3">
        <f t="shared" si="1"/>
        <v>4</v>
      </c>
      <c r="AL23" s="3">
        <f t="shared" si="1"/>
        <v>1</v>
      </c>
      <c r="AM23" s="3">
        <f t="shared" si="1"/>
        <v>1</v>
      </c>
      <c r="AN23" s="3">
        <f t="shared" si="1"/>
        <v>7</v>
      </c>
      <c r="AO23" s="3">
        <f t="shared" si="1"/>
        <v>1</v>
      </c>
      <c r="AP23" s="3">
        <f t="shared" si="1"/>
        <v>3</v>
      </c>
      <c r="AQ23" s="3">
        <f t="shared" si="1"/>
        <v>5</v>
      </c>
      <c r="AR23" s="3">
        <f t="shared" si="1"/>
        <v>1</v>
      </c>
      <c r="AS23" s="3">
        <f t="shared" si="1"/>
        <v>1</v>
      </c>
      <c r="AT23" s="3">
        <f t="shared" si="1"/>
        <v>6</v>
      </c>
      <c r="AU23" s="3">
        <f t="shared" si="1"/>
        <v>2</v>
      </c>
      <c r="AV23" s="3">
        <f t="shared" si="1"/>
        <v>3</v>
      </c>
      <c r="AW23" s="3">
        <f t="shared" si="1"/>
        <v>6</v>
      </c>
      <c r="AX23" s="3">
        <f t="shared" si="1"/>
        <v>0</v>
      </c>
      <c r="AY23" s="3">
        <f t="shared" si="1"/>
        <v>4</v>
      </c>
      <c r="AZ23" s="3">
        <f t="shared" si="1"/>
        <v>5</v>
      </c>
      <c r="BA23" s="3">
        <f t="shared" si="1"/>
        <v>0</v>
      </c>
      <c r="BB23" s="3">
        <f t="shared" si="1"/>
        <v>4</v>
      </c>
      <c r="BC23" s="3">
        <f t="shared" si="1"/>
        <v>4</v>
      </c>
      <c r="BD23" s="3">
        <f t="shared" si="1"/>
        <v>1</v>
      </c>
      <c r="BE23" s="3">
        <f t="shared" si="1"/>
        <v>0</v>
      </c>
      <c r="BF23" s="3">
        <f t="shared" si="1"/>
        <v>5</v>
      </c>
      <c r="BG23" s="3">
        <f t="shared" si="1"/>
        <v>4</v>
      </c>
      <c r="BH23" s="3">
        <f t="shared" si="1"/>
        <v>0</v>
      </c>
      <c r="BI23" s="3">
        <f t="shared" si="1"/>
        <v>7</v>
      </c>
      <c r="BJ23" s="3">
        <f t="shared" si="1"/>
        <v>2</v>
      </c>
      <c r="BK23" s="3">
        <f t="shared" si="1"/>
        <v>1</v>
      </c>
      <c r="BL23" s="3">
        <f t="shared" si="1"/>
        <v>7</v>
      </c>
      <c r="BM23" s="3">
        <f t="shared" si="1"/>
        <v>1</v>
      </c>
      <c r="BN23" s="3">
        <f t="shared" si="1"/>
        <v>4</v>
      </c>
      <c r="BO23" s="3">
        <f t="shared" ref="BO23:CT23" si="2">SUM(BO14:BO22)</f>
        <v>5</v>
      </c>
      <c r="BP23" s="3">
        <f t="shared" si="2"/>
        <v>0</v>
      </c>
      <c r="BQ23" s="3">
        <f t="shared" si="2"/>
        <v>5</v>
      </c>
      <c r="BR23" s="3">
        <f t="shared" si="2"/>
        <v>4</v>
      </c>
      <c r="BS23" s="3">
        <f t="shared" si="2"/>
        <v>0</v>
      </c>
      <c r="BT23" s="3">
        <f t="shared" si="2"/>
        <v>4</v>
      </c>
      <c r="BU23" s="3">
        <f t="shared" si="2"/>
        <v>5</v>
      </c>
      <c r="BV23" s="3">
        <f t="shared" si="2"/>
        <v>0</v>
      </c>
      <c r="BW23" s="3">
        <f t="shared" si="2"/>
        <v>7</v>
      </c>
      <c r="BX23" s="3">
        <f t="shared" si="2"/>
        <v>1</v>
      </c>
      <c r="BY23" s="3">
        <f t="shared" si="2"/>
        <v>1</v>
      </c>
      <c r="BZ23" s="3">
        <f t="shared" si="2"/>
        <v>4</v>
      </c>
      <c r="CA23" s="3">
        <f t="shared" si="2"/>
        <v>5</v>
      </c>
      <c r="CB23" s="3">
        <f t="shared" si="2"/>
        <v>0</v>
      </c>
      <c r="CC23" s="3">
        <f t="shared" si="2"/>
        <v>4</v>
      </c>
      <c r="CD23" s="3">
        <f t="shared" si="2"/>
        <v>5</v>
      </c>
      <c r="CE23" s="3">
        <f t="shared" si="2"/>
        <v>0</v>
      </c>
      <c r="CF23" s="3">
        <f t="shared" si="2"/>
        <v>6</v>
      </c>
      <c r="CG23" s="3">
        <f t="shared" si="2"/>
        <v>3</v>
      </c>
      <c r="CH23" s="3">
        <f t="shared" si="2"/>
        <v>0</v>
      </c>
      <c r="CI23" s="3">
        <f t="shared" si="2"/>
        <v>6</v>
      </c>
      <c r="CJ23" s="3">
        <f t="shared" si="2"/>
        <v>3</v>
      </c>
      <c r="CK23" s="3">
        <f t="shared" si="2"/>
        <v>0</v>
      </c>
      <c r="CL23" s="3">
        <f t="shared" si="2"/>
        <v>4</v>
      </c>
      <c r="CM23" s="3">
        <f t="shared" si="2"/>
        <v>5</v>
      </c>
      <c r="CN23" s="3">
        <f t="shared" si="2"/>
        <v>0</v>
      </c>
      <c r="CO23" s="3">
        <f t="shared" si="2"/>
        <v>2</v>
      </c>
      <c r="CP23" s="3">
        <f t="shared" si="2"/>
        <v>7</v>
      </c>
      <c r="CQ23" s="3">
        <f t="shared" si="2"/>
        <v>0</v>
      </c>
      <c r="CR23" s="3">
        <f t="shared" si="2"/>
        <v>1</v>
      </c>
      <c r="CS23" s="3">
        <f t="shared" si="2"/>
        <v>7</v>
      </c>
      <c r="CT23" s="3">
        <f t="shared" si="2"/>
        <v>1</v>
      </c>
      <c r="CU23" s="3">
        <f t="shared" ref="CU23:DZ23" si="3">SUM(CU14:CU22)</f>
        <v>0</v>
      </c>
      <c r="CV23" s="3">
        <f t="shared" si="3"/>
        <v>7</v>
      </c>
      <c r="CW23" s="3">
        <f t="shared" si="3"/>
        <v>2</v>
      </c>
      <c r="CX23" s="3">
        <f t="shared" si="3"/>
        <v>5</v>
      </c>
      <c r="CY23" s="3">
        <f t="shared" si="3"/>
        <v>3</v>
      </c>
      <c r="CZ23" s="3">
        <f t="shared" si="3"/>
        <v>1</v>
      </c>
      <c r="DA23" s="3">
        <f t="shared" si="3"/>
        <v>5</v>
      </c>
      <c r="DB23" s="3">
        <f t="shared" si="3"/>
        <v>4</v>
      </c>
      <c r="DC23" s="3">
        <f t="shared" si="3"/>
        <v>0</v>
      </c>
      <c r="DD23" s="3">
        <f t="shared" si="3"/>
        <v>3</v>
      </c>
      <c r="DE23" s="3">
        <f t="shared" si="3"/>
        <v>6</v>
      </c>
      <c r="DF23" s="3">
        <f t="shared" si="3"/>
        <v>0</v>
      </c>
      <c r="DG23" s="3">
        <f t="shared" si="3"/>
        <v>0</v>
      </c>
      <c r="DH23" s="3">
        <f t="shared" si="3"/>
        <v>4</v>
      </c>
      <c r="DI23" s="3">
        <f t="shared" si="3"/>
        <v>5</v>
      </c>
      <c r="DJ23" s="3">
        <f t="shared" si="3"/>
        <v>4</v>
      </c>
      <c r="DK23" s="3">
        <f t="shared" si="3"/>
        <v>5</v>
      </c>
      <c r="DL23" s="3">
        <f t="shared" si="3"/>
        <v>0</v>
      </c>
      <c r="DM23" s="3">
        <f t="shared" si="3"/>
        <v>3</v>
      </c>
      <c r="DN23" s="3">
        <f t="shared" si="3"/>
        <v>4</v>
      </c>
      <c r="DO23" s="3">
        <f t="shared" si="3"/>
        <v>2</v>
      </c>
      <c r="DP23" s="3">
        <f t="shared" si="3"/>
        <v>1</v>
      </c>
      <c r="DQ23" s="3">
        <f t="shared" si="3"/>
        <v>6</v>
      </c>
      <c r="DR23" s="3">
        <f t="shared" si="3"/>
        <v>2</v>
      </c>
      <c r="DS23" s="3">
        <f t="shared" si="3"/>
        <v>4</v>
      </c>
      <c r="DT23" s="3">
        <f t="shared" si="3"/>
        <v>4</v>
      </c>
      <c r="DU23" s="3">
        <f t="shared" si="3"/>
        <v>1</v>
      </c>
      <c r="DV23" s="3">
        <f t="shared" si="3"/>
        <v>4</v>
      </c>
      <c r="DW23" s="3">
        <f t="shared" si="3"/>
        <v>5</v>
      </c>
      <c r="DX23" s="3">
        <f t="shared" si="3"/>
        <v>0</v>
      </c>
      <c r="DY23" s="3">
        <f t="shared" si="3"/>
        <v>2</v>
      </c>
      <c r="DZ23" s="3">
        <f t="shared" si="3"/>
        <v>5</v>
      </c>
      <c r="EA23" s="3">
        <f t="shared" ref="EA23:FF23" si="4">SUM(EA14:EA22)</f>
        <v>2</v>
      </c>
      <c r="EB23" s="3">
        <f t="shared" si="4"/>
        <v>2</v>
      </c>
      <c r="EC23" s="3">
        <f t="shared" si="4"/>
        <v>7</v>
      </c>
      <c r="ED23" s="3">
        <f t="shared" si="4"/>
        <v>0</v>
      </c>
      <c r="EE23" s="3">
        <f t="shared" si="4"/>
        <v>3</v>
      </c>
      <c r="EF23" s="3">
        <f t="shared" si="4"/>
        <v>6</v>
      </c>
      <c r="EG23" s="3">
        <f t="shared" si="4"/>
        <v>0</v>
      </c>
      <c r="EH23" s="3">
        <f t="shared" si="4"/>
        <v>2</v>
      </c>
      <c r="EI23" s="3">
        <f t="shared" si="4"/>
        <v>5</v>
      </c>
      <c r="EJ23" s="3">
        <f t="shared" si="4"/>
        <v>2</v>
      </c>
      <c r="EK23" s="3">
        <f t="shared" si="4"/>
        <v>3</v>
      </c>
      <c r="EL23" s="3">
        <f t="shared" si="4"/>
        <v>5</v>
      </c>
      <c r="EM23" s="3">
        <f t="shared" si="4"/>
        <v>1</v>
      </c>
      <c r="EN23" s="3">
        <f t="shared" si="4"/>
        <v>2</v>
      </c>
      <c r="EO23" s="3">
        <f t="shared" si="4"/>
        <v>7</v>
      </c>
      <c r="EP23" s="3">
        <f t="shared" si="4"/>
        <v>0</v>
      </c>
      <c r="EQ23" s="3">
        <f t="shared" si="4"/>
        <v>7</v>
      </c>
      <c r="ER23" s="3">
        <f t="shared" si="4"/>
        <v>2</v>
      </c>
      <c r="ES23" s="3">
        <f t="shared" si="4"/>
        <v>0</v>
      </c>
      <c r="ET23" s="3">
        <f t="shared" si="4"/>
        <v>5</v>
      </c>
      <c r="EU23" s="3">
        <f t="shared" si="4"/>
        <v>4</v>
      </c>
      <c r="EV23" s="3">
        <f t="shared" si="4"/>
        <v>0</v>
      </c>
      <c r="EW23" s="3">
        <f t="shared" si="4"/>
        <v>0</v>
      </c>
      <c r="EX23" s="3">
        <f t="shared" si="4"/>
        <v>6</v>
      </c>
      <c r="EY23" s="3">
        <f t="shared" si="4"/>
        <v>3</v>
      </c>
      <c r="EZ23" s="3">
        <f t="shared" si="4"/>
        <v>2</v>
      </c>
      <c r="FA23" s="3">
        <f t="shared" si="4"/>
        <v>7</v>
      </c>
      <c r="FB23" s="3">
        <f t="shared" si="4"/>
        <v>0</v>
      </c>
      <c r="FC23" s="3">
        <f t="shared" si="4"/>
        <v>2</v>
      </c>
      <c r="FD23" s="3">
        <f t="shared" si="4"/>
        <v>5</v>
      </c>
      <c r="FE23" s="3">
        <f t="shared" si="4"/>
        <v>2</v>
      </c>
      <c r="FF23" s="3">
        <f t="shared" si="4"/>
        <v>0</v>
      </c>
      <c r="FG23" s="3">
        <f t="shared" ref="FG23:GL23" si="5">SUM(FG14:FG22)</f>
        <v>5</v>
      </c>
      <c r="FH23" s="3">
        <f t="shared" si="5"/>
        <v>4</v>
      </c>
      <c r="FI23" s="3">
        <f t="shared" si="5"/>
        <v>1</v>
      </c>
      <c r="FJ23" s="3">
        <f t="shared" si="5"/>
        <v>7</v>
      </c>
      <c r="FK23" s="3">
        <f t="shared" si="5"/>
        <v>1</v>
      </c>
      <c r="FL23" s="3">
        <f t="shared" si="5"/>
        <v>1</v>
      </c>
      <c r="FM23" s="3">
        <f t="shared" si="5"/>
        <v>6</v>
      </c>
      <c r="FN23" s="3">
        <f t="shared" si="5"/>
        <v>2</v>
      </c>
      <c r="FO23" s="3">
        <f t="shared" si="5"/>
        <v>0</v>
      </c>
      <c r="FP23" s="3">
        <f t="shared" si="5"/>
        <v>8</v>
      </c>
      <c r="FQ23" s="3">
        <f t="shared" si="5"/>
        <v>1</v>
      </c>
      <c r="FR23" s="3">
        <f t="shared" si="5"/>
        <v>0</v>
      </c>
      <c r="FS23" s="3">
        <f t="shared" si="5"/>
        <v>7</v>
      </c>
      <c r="FT23" s="3">
        <f t="shared" si="5"/>
        <v>2</v>
      </c>
      <c r="FU23" s="3">
        <f t="shared" si="5"/>
        <v>0</v>
      </c>
      <c r="FV23" s="3">
        <f t="shared" si="5"/>
        <v>6</v>
      </c>
      <c r="FW23" s="3">
        <f t="shared" si="5"/>
        <v>3</v>
      </c>
      <c r="FX23" s="3">
        <f t="shared" si="5"/>
        <v>0</v>
      </c>
      <c r="FY23" s="3">
        <f t="shared" si="5"/>
        <v>0</v>
      </c>
      <c r="FZ23" s="3">
        <f t="shared" si="5"/>
        <v>9</v>
      </c>
      <c r="GA23" s="3">
        <f t="shared" si="5"/>
        <v>2</v>
      </c>
      <c r="GB23" s="3">
        <f t="shared" si="5"/>
        <v>5</v>
      </c>
      <c r="GC23" s="3">
        <f t="shared" si="5"/>
        <v>2</v>
      </c>
      <c r="GD23" s="3">
        <f t="shared" si="5"/>
        <v>3</v>
      </c>
      <c r="GE23" s="3">
        <f t="shared" si="5"/>
        <v>6</v>
      </c>
      <c r="GF23" s="3">
        <f t="shared" si="5"/>
        <v>0</v>
      </c>
      <c r="GG23" s="3">
        <f t="shared" si="5"/>
        <v>2</v>
      </c>
      <c r="GH23" s="3">
        <f t="shared" si="5"/>
        <v>4</v>
      </c>
      <c r="GI23" s="3">
        <f t="shared" si="5"/>
        <v>3</v>
      </c>
      <c r="GJ23" s="3">
        <f t="shared" si="5"/>
        <v>1</v>
      </c>
      <c r="GK23" s="3">
        <f t="shared" si="5"/>
        <v>6</v>
      </c>
      <c r="GL23" s="3">
        <f t="shared" si="5"/>
        <v>2</v>
      </c>
      <c r="GM23" s="3">
        <f t="shared" ref="GM23:GR23" si="6">SUM(GM14:GM22)</f>
        <v>2</v>
      </c>
      <c r="GN23" s="3">
        <f t="shared" si="6"/>
        <v>6</v>
      </c>
      <c r="GO23" s="3">
        <f t="shared" si="6"/>
        <v>1</v>
      </c>
      <c r="GP23" s="3">
        <f t="shared" si="6"/>
        <v>4</v>
      </c>
      <c r="GQ23" s="3">
        <f t="shared" si="6"/>
        <v>5</v>
      </c>
      <c r="GR23" s="3">
        <f t="shared" si="6"/>
        <v>0</v>
      </c>
    </row>
    <row r="24" spans="1:200" ht="37.5" customHeight="1" x14ac:dyDescent="0.25">
      <c r="A24" s="136" t="s">
        <v>784</v>
      </c>
      <c r="B24" s="137"/>
      <c r="C24" s="10">
        <f>C23/9%</f>
        <v>55.555555555555557</v>
      </c>
      <c r="D24" s="10">
        <f t="shared" ref="D24:BO24" si="7">D23/9%</f>
        <v>44.444444444444443</v>
      </c>
      <c r="E24" s="10">
        <f t="shared" si="7"/>
        <v>0</v>
      </c>
      <c r="F24" s="10">
        <f t="shared" si="7"/>
        <v>55.555555555555557</v>
      </c>
      <c r="G24" s="10">
        <f t="shared" si="7"/>
        <v>22.222222222222221</v>
      </c>
      <c r="H24" s="10">
        <f t="shared" si="7"/>
        <v>22.222222222222221</v>
      </c>
      <c r="I24" s="10">
        <f t="shared" si="7"/>
        <v>55.555555555555557</v>
      </c>
      <c r="J24" s="10">
        <f t="shared" si="7"/>
        <v>44.444444444444443</v>
      </c>
      <c r="K24" s="10">
        <f t="shared" si="7"/>
        <v>0</v>
      </c>
      <c r="L24" s="10">
        <f t="shared" si="7"/>
        <v>33.333333333333336</v>
      </c>
      <c r="M24" s="10">
        <f t="shared" si="7"/>
        <v>66.666666666666671</v>
      </c>
      <c r="N24" s="10">
        <f t="shared" si="7"/>
        <v>0</v>
      </c>
      <c r="O24" s="10">
        <f t="shared" si="7"/>
        <v>44.444444444444443</v>
      </c>
      <c r="P24" s="10">
        <f t="shared" si="7"/>
        <v>44.444444444444443</v>
      </c>
      <c r="Q24" s="10">
        <f t="shared" si="7"/>
        <v>11.111111111111111</v>
      </c>
      <c r="R24" s="10">
        <f t="shared" si="7"/>
        <v>66.666666666666671</v>
      </c>
      <c r="S24" s="10">
        <f t="shared" si="7"/>
        <v>33.333333333333336</v>
      </c>
      <c r="T24" s="10">
        <f t="shared" si="7"/>
        <v>0</v>
      </c>
      <c r="U24" s="10">
        <f t="shared" si="7"/>
        <v>66.666666666666671</v>
      </c>
      <c r="V24" s="10">
        <f t="shared" si="7"/>
        <v>33.333333333333336</v>
      </c>
      <c r="W24" s="10">
        <f t="shared" si="7"/>
        <v>0</v>
      </c>
      <c r="X24" s="10">
        <f t="shared" si="7"/>
        <v>77.777777777777786</v>
      </c>
      <c r="Y24" s="10">
        <f t="shared" si="7"/>
        <v>22.222222222222221</v>
      </c>
      <c r="Z24" s="10">
        <f t="shared" si="7"/>
        <v>0</v>
      </c>
      <c r="AA24" s="10">
        <f t="shared" si="7"/>
        <v>55.555555555555557</v>
      </c>
      <c r="AB24" s="10">
        <f t="shared" si="7"/>
        <v>44.444444444444443</v>
      </c>
      <c r="AC24" s="10">
        <f t="shared" si="7"/>
        <v>0</v>
      </c>
      <c r="AD24" s="10">
        <f t="shared" si="7"/>
        <v>44.444444444444443</v>
      </c>
      <c r="AE24" s="10">
        <f t="shared" si="7"/>
        <v>55.555555555555557</v>
      </c>
      <c r="AF24" s="10">
        <f t="shared" si="7"/>
        <v>0</v>
      </c>
      <c r="AG24" s="10">
        <f t="shared" si="7"/>
        <v>33.333333333333336</v>
      </c>
      <c r="AH24" s="10">
        <f t="shared" si="7"/>
        <v>44.444444444444443</v>
      </c>
      <c r="AI24" s="10">
        <f t="shared" si="7"/>
        <v>22.222222222222221</v>
      </c>
      <c r="AJ24" s="10">
        <f t="shared" si="7"/>
        <v>44.444444444444443</v>
      </c>
      <c r="AK24" s="10">
        <f t="shared" si="7"/>
        <v>44.444444444444443</v>
      </c>
      <c r="AL24" s="10">
        <f t="shared" si="7"/>
        <v>11.111111111111111</v>
      </c>
      <c r="AM24" s="10">
        <f t="shared" si="7"/>
        <v>11.111111111111111</v>
      </c>
      <c r="AN24" s="10">
        <f t="shared" si="7"/>
        <v>77.777777777777786</v>
      </c>
      <c r="AO24" s="10">
        <f t="shared" si="7"/>
        <v>11.111111111111111</v>
      </c>
      <c r="AP24" s="10">
        <f t="shared" si="7"/>
        <v>33.333333333333336</v>
      </c>
      <c r="AQ24" s="10">
        <f t="shared" si="7"/>
        <v>55.555555555555557</v>
      </c>
      <c r="AR24" s="10">
        <f t="shared" si="7"/>
        <v>11.111111111111111</v>
      </c>
      <c r="AS24" s="10">
        <f t="shared" si="7"/>
        <v>11.111111111111111</v>
      </c>
      <c r="AT24" s="10">
        <f t="shared" si="7"/>
        <v>66.666666666666671</v>
      </c>
      <c r="AU24" s="10">
        <f t="shared" si="7"/>
        <v>22.222222222222221</v>
      </c>
      <c r="AV24" s="10">
        <f t="shared" si="7"/>
        <v>33.333333333333336</v>
      </c>
      <c r="AW24" s="10">
        <f t="shared" si="7"/>
        <v>66.666666666666671</v>
      </c>
      <c r="AX24" s="10">
        <f t="shared" si="7"/>
        <v>0</v>
      </c>
      <c r="AY24" s="10">
        <f t="shared" si="7"/>
        <v>44.444444444444443</v>
      </c>
      <c r="AZ24" s="10">
        <f t="shared" si="7"/>
        <v>55.555555555555557</v>
      </c>
      <c r="BA24" s="10">
        <f t="shared" si="7"/>
        <v>0</v>
      </c>
      <c r="BB24" s="10">
        <f t="shared" si="7"/>
        <v>44.444444444444443</v>
      </c>
      <c r="BC24" s="10">
        <f t="shared" si="7"/>
        <v>44.444444444444443</v>
      </c>
      <c r="BD24" s="10">
        <f t="shared" si="7"/>
        <v>11.111111111111111</v>
      </c>
      <c r="BE24" s="10">
        <f t="shared" si="7"/>
        <v>0</v>
      </c>
      <c r="BF24" s="10">
        <f t="shared" si="7"/>
        <v>55.555555555555557</v>
      </c>
      <c r="BG24" s="10">
        <f t="shared" si="7"/>
        <v>44.444444444444443</v>
      </c>
      <c r="BH24" s="10">
        <f t="shared" si="7"/>
        <v>0</v>
      </c>
      <c r="BI24" s="10">
        <f t="shared" si="7"/>
        <v>77.777777777777786</v>
      </c>
      <c r="BJ24" s="10">
        <f t="shared" si="7"/>
        <v>22.222222222222221</v>
      </c>
      <c r="BK24" s="10">
        <f t="shared" si="7"/>
        <v>11.111111111111111</v>
      </c>
      <c r="BL24" s="10">
        <f t="shared" si="7"/>
        <v>77.777777777777786</v>
      </c>
      <c r="BM24" s="10">
        <f t="shared" si="7"/>
        <v>11.111111111111111</v>
      </c>
      <c r="BN24" s="10">
        <f t="shared" si="7"/>
        <v>44.444444444444443</v>
      </c>
      <c r="BO24" s="10">
        <f t="shared" si="7"/>
        <v>55.555555555555557</v>
      </c>
      <c r="BP24" s="10">
        <f t="shared" ref="BP24:EA24" si="8">BP23/9%</f>
        <v>0</v>
      </c>
      <c r="BQ24" s="10">
        <f t="shared" si="8"/>
        <v>55.555555555555557</v>
      </c>
      <c r="BR24" s="10">
        <f t="shared" si="8"/>
        <v>44.444444444444443</v>
      </c>
      <c r="BS24" s="10">
        <f t="shared" si="8"/>
        <v>0</v>
      </c>
      <c r="BT24" s="10">
        <f t="shared" si="8"/>
        <v>44.444444444444443</v>
      </c>
      <c r="BU24" s="10">
        <f t="shared" si="8"/>
        <v>55.555555555555557</v>
      </c>
      <c r="BV24" s="10">
        <f t="shared" si="8"/>
        <v>0</v>
      </c>
      <c r="BW24" s="10">
        <f t="shared" si="8"/>
        <v>77.777777777777786</v>
      </c>
      <c r="BX24" s="10">
        <f t="shared" si="8"/>
        <v>11.111111111111111</v>
      </c>
      <c r="BY24" s="10">
        <f t="shared" si="8"/>
        <v>11.111111111111111</v>
      </c>
      <c r="BZ24" s="10">
        <f t="shared" si="8"/>
        <v>44.444444444444443</v>
      </c>
      <c r="CA24" s="10">
        <f t="shared" si="8"/>
        <v>55.555555555555557</v>
      </c>
      <c r="CB24" s="10">
        <f t="shared" si="8"/>
        <v>0</v>
      </c>
      <c r="CC24" s="10">
        <f t="shared" si="8"/>
        <v>44.444444444444443</v>
      </c>
      <c r="CD24" s="10">
        <f t="shared" si="8"/>
        <v>55.555555555555557</v>
      </c>
      <c r="CE24" s="10">
        <f t="shared" si="8"/>
        <v>0</v>
      </c>
      <c r="CF24" s="10">
        <f t="shared" si="8"/>
        <v>66.666666666666671</v>
      </c>
      <c r="CG24" s="10">
        <f t="shared" si="8"/>
        <v>33.333333333333336</v>
      </c>
      <c r="CH24" s="10">
        <f t="shared" si="8"/>
        <v>0</v>
      </c>
      <c r="CI24" s="10">
        <f t="shared" si="8"/>
        <v>66.666666666666671</v>
      </c>
      <c r="CJ24" s="10">
        <f t="shared" si="8"/>
        <v>33.333333333333336</v>
      </c>
      <c r="CK24" s="10">
        <f t="shared" si="8"/>
        <v>0</v>
      </c>
      <c r="CL24" s="10">
        <f t="shared" si="8"/>
        <v>44.444444444444443</v>
      </c>
      <c r="CM24" s="10">
        <f t="shared" si="8"/>
        <v>55.555555555555557</v>
      </c>
      <c r="CN24" s="10">
        <f t="shared" si="8"/>
        <v>0</v>
      </c>
      <c r="CO24" s="10">
        <f t="shared" si="8"/>
        <v>22.222222222222221</v>
      </c>
      <c r="CP24" s="10">
        <f t="shared" si="8"/>
        <v>77.777777777777786</v>
      </c>
      <c r="CQ24" s="10">
        <f t="shared" si="8"/>
        <v>0</v>
      </c>
      <c r="CR24" s="10">
        <f t="shared" si="8"/>
        <v>11.111111111111111</v>
      </c>
      <c r="CS24" s="10">
        <f t="shared" si="8"/>
        <v>77.777777777777786</v>
      </c>
      <c r="CT24" s="10">
        <f t="shared" si="8"/>
        <v>11.111111111111111</v>
      </c>
      <c r="CU24" s="10">
        <f t="shared" si="8"/>
        <v>0</v>
      </c>
      <c r="CV24" s="10">
        <f t="shared" si="8"/>
        <v>77.777777777777786</v>
      </c>
      <c r="CW24" s="10">
        <f t="shared" si="8"/>
        <v>22.222222222222221</v>
      </c>
      <c r="CX24" s="10">
        <f t="shared" si="8"/>
        <v>55.555555555555557</v>
      </c>
      <c r="CY24" s="10">
        <f t="shared" si="8"/>
        <v>33.333333333333336</v>
      </c>
      <c r="CZ24" s="10">
        <f t="shared" si="8"/>
        <v>11.111111111111111</v>
      </c>
      <c r="DA24" s="10">
        <f t="shared" si="8"/>
        <v>55.555555555555557</v>
      </c>
      <c r="DB24" s="10">
        <f t="shared" si="8"/>
        <v>44.444444444444443</v>
      </c>
      <c r="DC24" s="10">
        <f t="shared" si="8"/>
        <v>0</v>
      </c>
      <c r="DD24" s="10">
        <f t="shared" si="8"/>
        <v>33.333333333333336</v>
      </c>
      <c r="DE24" s="10">
        <f t="shared" si="8"/>
        <v>66.666666666666671</v>
      </c>
      <c r="DF24" s="10">
        <f t="shared" si="8"/>
        <v>0</v>
      </c>
      <c r="DG24" s="10">
        <f t="shared" si="8"/>
        <v>0</v>
      </c>
      <c r="DH24" s="10">
        <f t="shared" si="8"/>
        <v>44.444444444444443</v>
      </c>
      <c r="DI24" s="10">
        <f t="shared" si="8"/>
        <v>55.555555555555557</v>
      </c>
      <c r="DJ24" s="10">
        <f t="shared" si="8"/>
        <v>44.444444444444443</v>
      </c>
      <c r="DK24" s="10">
        <f t="shared" si="8"/>
        <v>55.555555555555557</v>
      </c>
      <c r="DL24" s="10">
        <f t="shared" si="8"/>
        <v>0</v>
      </c>
      <c r="DM24" s="10">
        <f t="shared" si="8"/>
        <v>33.333333333333336</v>
      </c>
      <c r="DN24" s="10">
        <f t="shared" si="8"/>
        <v>44.444444444444443</v>
      </c>
      <c r="DO24" s="10">
        <f t="shared" si="8"/>
        <v>22.222222222222221</v>
      </c>
      <c r="DP24" s="10">
        <f t="shared" si="8"/>
        <v>11.111111111111111</v>
      </c>
      <c r="DQ24" s="10">
        <f t="shared" si="8"/>
        <v>66.666666666666671</v>
      </c>
      <c r="DR24" s="10">
        <f t="shared" si="8"/>
        <v>22.222222222222221</v>
      </c>
      <c r="DS24" s="10">
        <f t="shared" si="8"/>
        <v>44.444444444444443</v>
      </c>
      <c r="DT24" s="10">
        <f t="shared" si="8"/>
        <v>44.444444444444443</v>
      </c>
      <c r="DU24" s="10">
        <f t="shared" si="8"/>
        <v>11.111111111111111</v>
      </c>
      <c r="DV24" s="10">
        <f t="shared" si="8"/>
        <v>44.444444444444443</v>
      </c>
      <c r="DW24" s="10">
        <f t="shared" si="8"/>
        <v>55.555555555555557</v>
      </c>
      <c r="DX24" s="10">
        <f t="shared" si="8"/>
        <v>0</v>
      </c>
      <c r="DY24" s="10">
        <f t="shared" si="8"/>
        <v>22.222222222222221</v>
      </c>
      <c r="DZ24" s="10">
        <f t="shared" si="8"/>
        <v>55.555555555555557</v>
      </c>
      <c r="EA24" s="10">
        <f t="shared" si="8"/>
        <v>22.222222222222221</v>
      </c>
      <c r="EB24" s="10">
        <f t="shared" ref="EB24:GM24" si="9">EB23/9%</f>
        <v>22.222222222222221</v>
      </c>
      <c r="EC24" s="10">
        <f t="shared" si="9"/>
        <v>77.777777777777786</v>
      </c>
      <c r="ED24" s="10">
        <f t="shared" si="9"/>
        <v>0</v>
      </c>
      <c r="EE24" s="10">
        <f t="shared" si="9"/>
        <v>33.333333333333336</v>
      </c>
      <c r="EF24" s="10">
        <f t="shared" si="9"/>
        <v>66.666666666666671</v>
      </c>
      <c r="EG24" s="10">
        <f t="shared" si="9"/>
        <v>0</v>
      </c>
      <c r="EH24" s="10">
        <f t="shared" si="9"/>
        <v>22.222222222222221</v>
      </c>
      <c r="EI24" s="10">
        <f t="shared" si="9"/>
        <v>55.555555555555557</v>
      </c>
      <c r="EJ24" s="10">
        <f t="shared" si="9"/>
        <v>22.222222222222221</v>
      </c>
      <c r="EK24" s="10">
        <f t="shared" si="9"/>
        <v>33.333333333333336</v>
      </c>
      <c r="EL24" s="10">
        <f t="shared" si="9"/>
        <v>55.555555555555557</v>
      </c>
      <c r="EM24" s="10">
        <f t="shared" si="9"/>
        <v>11.111111111111111</v>
      </c>
      <c r="EN24" s="10">
        <f t="shared" si="9"/>
        <v>22.222222222222221</v>
      </c>
      <c r="EO24" s="10">
        <f t="shared" si="9"/>
        <v>77.777777777777786</v>
      </c>
      <c r="EP24" s="10">
        <f t="shared" si="9"/>
        <v>0</v>
      </c>
      <c r="EQ24" s="10">
        <f t="shared" si="9"/>
        <v>77.777777777777786</v>
      </c>
      <c r="ER24" s="10">
        <f t="shared" si="9"/>
        <v>22.222222222222221</v>
      </c>
      <c r="ES24" s="10">
        <f t="shared" si="9"/>
        <v>0</v>
      </c>
      <c r="ET24" s="10">
        <f t="shared" si="9"/>
        <v>55.555555555555557</v>
      </c>
      <c r="EU24" s="10">
        <f t="shared" si="9"/>
        <v>44.444444444444443</v>
      </c>
      <c r="EV24" s="10">
        <f t="shared" si="9"/>
        <v>0</v>
      </c>
      <c r="EW24" s="10">
        <f t="shared" si="9"/>
        <v>0</v>
      </c>
      <c r="EX24" s="10">
        <f t="shared" si="9"/>
        <v>66.666666666666671</v>
      </c>
      <c r="EY24" s="10">
        <f t="shared" si="9"/>
        <v>33.333333333333336</v>
      </c>
      <c r="EZ24" s="10">
        <f t="shared" si="9"/>
        <v>22.222222222222221</v>
      </c>
      <c r="FA24" s="10">
        <f t="shared" si="9"/>
        <v>77.777777777777786</v>
      </c>
      <c r="FB24" s="10">
        <f t="shared" si="9"/>
        <v>0</v>
      </c>
      <c r="FC24" s="10">
        <f t="shared" si="9"/>
        <v>22.222222222222221</v>
      </c>
      <c r="FD24" s="10">
        <f t="shared" si="9"/>
        <v>55.555555555555557</v>
      </c>
      <c r="FE24" s="10">
        <f t="shared" si="9"/>
        <v>22.222222222222221</v>
      </c>
      <c r="FF24" s="10">
        <f t="shared" si="9"/>
        <v>0</v>
      </c>
      <c r="FG24" s="10">
        <f t="shared" si="9"/>
        <v>55.555555555555557</v>
      </c>
      <c r="FH24" s="10">
        <f t="shared" si="9"/>
        <v>44.444444444444443</v>
      </c>
      <c r="FI24" s="10">
        <f t="shared" si="9"/>
        <v>11.111111111111111</v>
      </c>
      <c r="FJ24" s="10">
        <f t="shared" si="9"/>
        <v>77.777777777777786</v>
      </c>
      <c r="FK24" s="10">
        <f t="shared" si="9"/>
        <v>11.111111111111111</v>
      </c>
      <c r="FL24" s="10">
        <f t="shared" si="9"/>
        <v>11.111111111111111</v>
      </c>
      <c r="FM24" s="10">
        <f t="shared" si="9"/>
        <v>66.666666666666671</v>
      </c>
      <c r="FN24" s="10">
        <f t="shared" si="9"/>
        <v>22.222222222222221</v>
      </c>
      <c r="FO24" s="10">
        <f t="shared" si="9"/>
        <v>0</v>
      </c>
      <c r="FP24" s="10">
        <f t="shared" si="9"/>
        <v>88.888888888888886</v>
      </c>
      <c r="FQ24" s="10">
        <f t="shared" si="9"/>
        <v>11.111111111111111</v>
      </c>
      <c r="FR24" s="10">
        <f t="shared" si="9"/>
        <v>0</v>
      </c>
      <c r="FS24" s="10">
        <f t="shared" si="9"/>
        <v>77.777777777777786</v>
      </c>
      <c r="FT24" s="10">
        <f t="shared" si="9"/>
        <v>22.222222222222221</v>
      </c>
      <c r="FU24" s="10">
        <f t="shared" si="9"/>
        <v>0</v>
      </c>
      <c r="FV24" s="10">
        <f t="shared" si="9"/>
        <v>66.666666666666671</v>
      </c>
      <c r="FW24" s="10">
        <f t="shared" si="9"/>
        <v>33.333333333333336</v>
      </c>
      <c r="FX24" s="10">
        <f t="shared" si="9"/>
        <v>0</v>
      </c>
      <c r="FY24" s="10">
        <f t="shared" si="9"/>
        <v>0</v>
      </c>
      <c r="FZ24" s="10">
        <f t="shared" si="9"/>
        <v>100</v>
      </c>
      <c r="GA24" s="10">
        <f t="shared" si="9"/>
        <v>22.222222222222221</v>
      </c>
      <c r="GB24" s="10">
        <f t="shared" si="9"/>
        <v>55.555555555555557</v>
      </c>
      <c r="GC24" s="10">
        <f t="shared" si="9"/>
        <v>22.222222222222221</v>
      </c>
      <c r="GD24" s="10">
        <f t="shared" si="9"/>
        <v>33.333333333333336</v>
      </c>
      <c r="GE24" s="10">
        <f t="shared" si="9"/>
        <v>66.666666666666671</v>
      </c>
      <c r="GF24" s="10">
        <f t="shared" si="9"/>
        <v>0</v>
      </c>
      <c r="GG24" s="10">
        <f t="shared" si="9"/>
        <v>22.222222222222221</v>
      </c>
      <c r="GH24" s="10">
        <f t="shared" si="9"/>
        <v>44.444444444444443</v>
      </c>
      <c r="GI24" s="10">
        <f t="shared" si="9"/>
        <v>33.333333333333336</v>
      </c>
      <c r="GJ24" s="10">
        <f t="shared" si="9"/>
        <v>11.111111111111111</v>
      </c>
      <c r="GK24" s="10">
        <f t="shared" si="9"/>
        <v>66.666666666666671</v>
      </c>
      <c r="GL24" s="10">
        <f t="shared" si="9"/>
        <v>22.222222222222221</v>
      </c>
      <c r="GM24" s="10">
        <f t="shared" si="9"/>
        <v>22.222222222222221</v>
      </c>
      <c r="GN24" s="10">
        <f t="shared" ref="GN24:GR24" si="10">GN23/9%</f>
        <v>66.666666666666671</v>
      </c>
      <c r="GO24" s="10">
        <f t="shared" si="10"/>
        <v>11.111111111111111</v>
      </c>
      <c r="GP24" s="10">
        <f t="shared" si="10"/>
        <v>44.444444444444443</v>
      </c>
      <c r="GQ24" s="10">
        <f t="shared" si="10"/>
        <v>55.555555555555557</v>
      </c>
      <c r="GR24" s="10">
        <f t="shared" si="10"/>
        <v>0</v>
      </c>
    </row>
    <row r="26" spans="1:200" x14ac:dyDescent="0.25">
      <c r="B26" s="140" t="s">
        <v>1392</v>
      </c>
      <c r="C26" s="140"/>
      <c r="D26" s="140"/>
      <c r="E26" s="140"/>
      <c r="F26" s="50"/>
      <c r="G26" s="50"/>
      <c r="H26" s="50"/>
      <c r="I26" s="50"/>
      <c r="J26" s="50"/>
      <c r="K26" s="50"/>
      <c r="L26" s="50"/>
      <c r="M26" s="50"/>
    </row>
    <row r="27" spans="1:200" x14ac:dyDescent="0.25">
      <c r="B27" s="51" t="s">
        <v>755</v>
      </c>
      <c r="C27" s="51" t="s">
        <v>778</v>
      </c>
      <c r="D27" s="59">
        <v>4</v>
      </c>
      <c r="E27" s="52">
        <v>44.4</v>
      </c>
      <c r="F27" s="50"/>
      <c r="G27" s="50"/>
      <c r="H27" s="50"/>
      <c r="I27" s="50"/>
      <c r="J27" s="50"/>
      <c r="K27" s="50"/>
      <c r="L27" s="50"/>
      <c r="M27" s="50"/>
    </row>
    <row r="28" spans="1:200" x14ac:dyDescent="0.25">
      <c r="B28" s="51" t="s">
        <v>757</v>
      </c>
      <c r="C28" s="51" t="s">
        <v>778</v>
      </c>
      <c r="D28" s="59">
        <f>E28/100*9</f>
        <v>3.996</v>
      </c>
      <c r="E28" s="52">
        <v>44.4</v>
      </c>
      <c r="F28" s="50"/>
      <c r="G28" s="50"/>
      <c r="H28" s="50"/>
      <c r="I28" s="50"/>
      <c r="J28" s="50"/>
      <c r="K28" s="50"/>
      <c r="L28" s="50"/>
      <c r="M28" s="50"/>
    </row>
    <row r="29" spans="1:200" x14ac:dyDescent="0.25">
      <c r="B29" s="51" t="s">
        <v>758</v>
      </c>
      <c r="C29" s="51" t="s">
        <v>778</v>
      </c>
      <c r="D29" s="59">
        <f>E29/100*9</f>
        <v>1.008</v>
      </c>
      <c r="E29" s="52">
        <v>11.2</v>
      </c>
      <c r="F29" s="50"/>
      <c r="G29" s="50"/>
      <c r="H29" s="50"/>
      <c r="I29" s="50"/>
      <c r="J29" s="50"/>
      <c r="K29" s="50"/>
      <c r="L29" s="50"/>
      <c r="M29" s="50"/>
    </row>
    <row r="30" spans="1:200" x14ac:dyDescent="0.25">
      <c r="B30" s="53"/>
      <c r="C30" s="53"/>
      <c r="D30" s="60">
        <v>9</v>
      </c>
      <c r="E30" s="54">
        <v>100</v>
      </c>
      <c r="F30" s="50"/>
      <c r="G30" s="50"/>
      <c r="H30" s="50"/>
      <c r="I30" s="50"/>
      <c r="J30" s="50"/>
      <c r="K30" s="50"/>
      <c r="L30" s="50"/>
      <c r="M30" s="50"/>
    </row>
    <row r="31" spans="1:200" ht="30" customHeight="1" x14ac:dyDescent="0.25">
      <c r="B31" s="51"/>
      <c r="C31" s="51"/>
      <c r="D31" s="167" t="s">
        <v>322</v>
      </c>
      <c r="E31" s="167"/>
      <c r="F31" s="168" t="s">
        <v>323</v>
      </c>
      <c r="G31" s="168"/>
      <c r="H31" s="168" t="s">
        <v>378</v>
      </c>
      <c r="I31" s="168"/>
      <c r="J31" s="50"/>
      <c r="K31" s="50"/>
      <c r="L31" s="50"/>
      <c r="M31" s="50"/>
    </row>
    <row r="32" spans="1:200" x14ac:dyDescent="0.25">
      <c r="B32" s="51" t="s">
        <v>755</v>
      </c>
      <c r="C32" s="51" t="s">
        <v>779</v>
      </c>
      <c r="D32" s="59">
        <v>4</v>
      </c>
      <c r="E32" s="52">
        <v>44.4</v>
      </c>
      <c r="F32" s="59">
        <v>2</v>
      </c>
      <c r="G32" s="52">
        <v>22.2</v>
      </c>
      <c r="H32" s="59">
        <v>1</v>
      </c>
      <c r="I32" s="52">
        <v>11.1</v>
      </c>
      <c r="J32" s="55"/>
      <c r="K32" s="55"/>
      <c r="L32" s="55"/>
      <c r="M32" s="55"/>
    </row>
    <row r="33" spans="2:13" x14ac:dyDescent="0.25">
      <c r="B33" s="51" t="s">
        <v>757</v>
      </c>
      <c r="C33" s="51" t="s">
        <v>779</v>
      </c>
      <c r="D33" s="59">
        <f>E33/100*9</f>
        <v>3.996</v>
      </c>
      <c r="E33" s="52">
        <v>44.4</v>
      </c>
      <c r="F33" s="59">
        <f>G33/100*9</f>
        <v>5.9939999999999998</v>
      </c>
      <c r="G33" s="52">
        <v>66.599999999999994</v>
      </c>
      <c r="H33" s="59">
        <v>5</v>
      </c>
      <c r="I33" s="52">
        <v>55.5</v>
      </c>
      <c r="J33" s="55"/>
      <c r="K33" s="55"/>
      <c r="L33" s="55"/>
      <c r="M33" s="55"/>
    </row>
    <row r="34" spans="2:13" x14ac:dyDescent="0.25">
      <c r="B34" s="51" t="s">
        <v>758</v>
      </c>
      <c r="C34" s="51" t="s">
        <v>779</v>
      </c>
      <c r="D34" s="59">
        <f>E34/100*9</f>
        <v>1.008</v>
      </c>
      <c r="E34" s="52">
        <v>11.2</v>
      </c>
      <c r="F34" s="59">
        <f>G34/100*9</f>
        <v>1.008</v>
      </c>
      <c r="G34" s="52">
        <v>11.2</v>
      </c>
      <c r="H34" s="59">
        <v>3</v>
      </c>
      <c r="I34" s="52">
        <v>33.4</v>
      </c>
      <c r="J34" s="55"/>
      <c r="K34" s="55"/>
      <c r="L34" s="55"/>
      <c r="M34" s="55"/>
    </row>
    <row r="35" spans="2:13" x14ac:dyDescent="0.25">
      <c r="B35" s="51"/>
      <c r="C35" s="51"/>
      <c r="D35" s="56">
        <v>9</v>
      </c>
      <c r="E35" s="56">
        <v>100</v>
      </c>
      <c r="F35" s="56">
        <v>9</v>
      </c>
      <c r="G35" s="57">
        <v>100</v>
      </c>
      <c r="H35" s="56">
        <v>9</v>
      </c>
      <c r="I35" s="56">
        <v>100</v>
      </c>
      <c r="J35" s="58"/>
      <c r="K35" s="58"/>
      <c r="L35" s="58"/>
      <c r="M35" s="58"/>
    </row>
    <row r="36" spans="2:13" x14ac:dyDescent="0.25">
      <c r="B36" s="51" t="s">
        <v>755</v>
      </c>
      <c r="C36" s="51" t="s">
        <v>780</v>
      </c>
      <c r="D36" s="59">
        <f>E36/100*9</f>
        <v>4.9950000000000001</v>
      </c>
      <c r="E36" s="52">
        <v>55.5</v>
      </c>
      <c r="F36" s="50"/>
      <c r="G36" s="50"/>
      <c r="H36" s="50"/>
      <c r="I36" s="50"/>
      <c r="J36" s="50"/>
      <c r="K36" s="50"/>
      <c r="L36" s="50"/>
      <c r="M36" s="50"/>
    </row>
    <row r="37" spans="2:13" x14ac:dyDescent="0.25">
      <c r="B37" s="51" t="s">
        <v>757</v>
      </c>
      <c r="C37" s="51" t="s">
        <v>780</v>
      </c>
      <c r="D37" s="59">
        <f>E37/100*9</f>
        <v>4.0049999999999999</v>
      </c>
      <c r="E37" s="52">
        <v>44.5</v>
      </c>
      <c r="F37" s="50"/>
      <c r="G37" s="50"/>
      <c r="H37" s="50"/>
      <c r="I37" s="50"/>
      <c r="J37" s="50"/>
      <c r="K37" s="50"/>
      <c r="L37" s="50"/>
      <c r="M37" s="50"/>
    </row>
    <row r="38" spans="2:13" x14ac:dyDescent="0.25">
      <c r="B38" s="51" t="s">
        <v>758</v>
      </c>
      <c r="C38" s="51" t="s">
        <v>780</v>
      </c>
      <c r="D38" s="59">
        <f>E38/100*9</f>
        <v>0</v>
      </c>
      <c r="E38" s="52">
        <v>0</v>
      </c>
      <c r="F38" s="50"/>
      <c r="G38" s="50"/>
      <c r="H38" s="50"/>
      <c r="I38" s="50"/>
      <c r="J38" s="50"/>
      <c r="K38" s="50"/>
      <c r="L38" s="50"/>
      <c r="M38" s="50"/>
    </row>
    <row r="39" spans="2:13" x14ac:dyDescent="0.25">
      <c r="B39" s="53"/>
      <c r="C39" s="53"/>
      <c r="D39" s="56">
        <v>9</v>
      </c>
      <c r="E39" s="57">
        <v>100</v>
      </c>
      <c r="F39" s="50"/>
      <c r="G39" s="50"/>
      <c r="H39" s="50"/>
      <c r="I39" s="50"/>
      <c r="J39" s="50"/>
      <c r="K39" s="50"/>
      <c r="L39" s="50"/>
      <c r="M39" s="50"/>
    </row>
    <row r="40" spans="2:13" x14ac:dyDescent="0.25">
      <c r="B40" s="51"/>
      <c r="C40" s="51"/>
      <c r="D40" s="171" t="s">
        <v>330</v>
      </c>
      <c r="E40" s="172"/>
      <c r="F40" s="169" t="s">
        <v>325</v>
      </c>
      <c r="G40" s="170"/>
      <c r="H40" s="165" t="s">
        <v>331</v>
      </c>
      <c r="I40" s="166"/>
      <c r="J40" s="165" t="s">
        <v>332</v>
      </c>
      <c r="K40" s="166"/>
      <c r="L40" s="165" t="s">
        <v>43</v>
      </c>
      <c r="M40" s="166"/>
    </row>
    <row r="41" spans="2:13" x14ac:dyDescent="0.25">
      <c r="B41" s="51" t="s">
        <v>755</v>
      </c>
      <c r="C41" s="51" t="s">
        <v>781</v>
      </c>
      <c r="D41" s="59">
        <v>2</v>
      </c>
      <c r="E41" s="52">
        <v>22.2</v>
      </c>
      <c r="F41" s="59">
        <v>2</v>
      </c>
      <c r="G41" s="52">
        <v>22.2</v>
      </c>
      <c r="H41" s="59">
        <v>1</v>
      </c>
      <c r="I41" s="52">
        <v>11.2</v>
      </c>
      <c r="J41" s="59">
        <v>2</v>
      </c>
      <c r="K41" s="52">
        <v>22.2</v>
      </c>
      <c r="L41" s="59">
        <f>M41/100*9</f>
        <v>0</v>
      </c>
      <c r="M41" s="52">
        <v>0</v>
      </c>
    </row>
    <row r="42" spans="2:13" x14ac:dyDescent="0.25">
      <c r="B42" s="51" t="s">
        <v>757</v>
      </c>
      <c r="C42" s="51" t="s">
        <v>781</v>
      </c>
      <c r="D42" s="59">
        <f>E42/100*9</f>
        <v>5.9939999999999998</v>
      </c>
      <c r="E42" s="52">
        <v>66.599999999999994</v>
      </c>
      <c r="F42" s="59">
        <f>G42/100*9</f>
        <v>5.0040000000000004</v>
      </c>
      <c r="G42" s="52">
        <v>55.6</v>
      </c>
      <c r="H42" s="59">
        <f>I42/100*9</f>
        <v>5.9939999999999998</v>
      </c>
      <c r="I42" s="52">
        <v>66.599999999999994</v>
      </c>
      <c r="J42" s="59">
        <f>K42/100*9</f>
        <v>5.0040000000000004</v>
      </c>
      <c r="K42" s="52">
        <v>55.6</v>
      </c>
      <c r="L42" s="59">
        <f>M42/100*9</f>
        <v>5.9939999999999998</v>
      </c>
      <c r="M42" s="52">
        <v>66.599999999999994</v>
      </c>
    </row>
    <row r="43" spans="2:13" x14ac:dyDescent="0.25">
      <c r="B43" s="51" t="s">
        <v>758</v>
      </c>
      <c r="C43" s="51" t="s">
        <v>781</v>
      </c>
      <c r="D43" s="59">
        <f>E43/100*9</f>
        <v>1.008</v>
      </c>
      <c r="E43" s="52">
        <v>11.2</v>
      </c>
      <c r="F43" s="59">
        <v>2</v>
      </c>
      <c r="G43" s="52">
        <v>22.2</v>
      </c>
      <c r="H43" s="59">
        <f>I43/100*9</f>
        <v>1.998</v>
      </c>
      <c r="I43" s="52">
        <v>22.2</v>
      </c>
      <c r="J43" s="59">
        <f>K43/100*9</f>
        <v>1.998</v>
      </c>
      <c r="K43" s="52">
        <v>22.2</v>
      </c>
      <c r="L43" s="59">
        <f>M43/100*9</f>
        <v>3.0059999999999998</v>
      </c>
      <c r="M43" s="52">
        <v>33.4</v>
      </c>
    </row>
    <row r="44" spans="2:13" x14ac:dyDescent="0.25">
      <c r="B44" s="51"/>
      <c r="C44" s="51"/>
      <c r="D44" s="56">
        <v>9</v>
      </c>
      <c r="E44" s="56">
        <v>100</v>
      </c>
      <c r="F44" s="56">
        <v>9</v>
      </c>
      <c r="G44" s="57">
        <v>100</v>
      </c>
      <c r="H44" s="56">
        <v>9</v>
      </c>
      <c r="I44" s="56">
        <v>100</v>
      </c>
      <c r="J44" s="56">
        <v>10</v>
      </c>
      <c r="K44" s="56">
        <v>100</v>
      </c>
      <c r="L44" s="56">
        <v>10</v>
      </c>
      <c r="M44" s="56">
        <v>100</v>
      </c>
    </row>
    <row r="45" spans="2:13" x14ac:dyDescent="0.25">
      <c r="B45" s="51" t="s">
        <v>755</v>
      </c>
      <c r="C45" s="51" t="s">
        <v>782</v>
      </c>
      <c r="D45" s="59">
        <v>3</v>
      </c>
      <c r="E45" s="52">
        <v>33.299999999999997</v>
      </c>
      <c r="F45" s="50"/>
      <c r="G45" s="50"/>
      <c r="H45" s="50"/>
      <c r="I45" s="50"/>
      <c r="J45" s="50"/>
      <c r="K45" s="50"/>
      <c r="L45" s="50"/>
      <c r="M45" s="50"/>
    </row>
    <row r="46" spans="2:13" x14ac:dyDescent="0.25">
      <c r="B46" s="51" t="s">
        <v>757</v>
      </c>
      <c r="C46" s="51" t="s">
        <v>782</v>
      </c>
      <c r="D46" s="59">
        <f>E46/100*9</f>
        <v>4.9950000000000001</v>
      </c>
      <c r="E46" s="52">
        <v>55.5</v>
      </c>
      <c r="F46" s="50"/>
      <c r="G46" s="50"/>
      <c r="H46" s="50"/>
      <c r="I46" s="50"/>
      <c r="J46" s="50"/>
      <c r="K46" s="50"/>
      <c r="L46" s="50"/>
      <c r="M46" s="50"/>
    </row>
    <row r="47" spans="2:13" x14ac:dyDescent="0.25">
      <c r="B47" s="51" t="s">
        <v>758</v>
      </c>
      <c r="C47" s="51" t="s">
        <v>782</v>
      </c>
      <c r="D47" s="59">
        <f>E47/100*9</f>
        <v>1.008</v>
      </c>
      <c r="E47" s="52">
        <f>11.2</f>
        <v>11.2</v>
      </c>
      <c r="F47" s="50"/>
      <c r="G47" s="50"/>
      <c r="H47" s="50"/>
      <c r="I47" s="50"/>
      <c r="J47" s="50"/>
      <c r="K47" s="50"/>
      <c r="L47" s="50"/>
      <c r="M47" s="50"/>
    </row>
    <row r="48" spans="2:13" x14ac:dyDescent="0.25">
      <c r="B48" s="51"/>
      <c r="C48" s="51"/>
      <c r="D48" s="56">
        <v>9</v>
      </c>
      <c r="E48" s="57">
        <v>100</v>
      </c>
      <c r="F48" s="50"/>
      <c r="G48" s="50"/>
      <c r="H48" s="50"/>
      <c r="I48" s="50"/>
      <c r="J48" s="50"/>
      <c r="K48" s="50"/>
      <c r="L48" s="50"/>
      <c r="M48" s="50"/>
    </row>
  </sheetData>
  <mergeCells count="162">
    <mergeCell ref="BQ12:BS12"/>
    <mergeCell ref="BN12:BP12"/>
    <mergeCell ref="BT12:BV12"/>
    <mergeCell ref="CX12:CZ12"/>
    <mergeCell ref="DA12:DC12"/>
    <mergeCell ref="A23:B23"/>
    <mergeCell ref="A24:B24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40:M40"/>
    <mergeCell ref="B26:E26"/>
    <mergeCell ref="D31:E31"/>
    <mergeCell ref="F31:G31"/>
    <mergeCell ref="H31:I31"/>
    <mergeCell ref="F40:G40"/>
    <mergeCell ref="D40:E40"/>
    <mergeCell ref="H40:I40"/>
    <mergeCell ref="J40:K40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A2" workbookViewId="0">
      <selection activeCell="R16" sqref="R16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IC1" t="s">
        <v>1411</v>
      </c>
    </row>
    <row r="2" spans="1:254" ht="15.75" x14ac:dyDescent="0.25">
      <c r="A2" s="8" t="s">
        <v>791</v>
      </c>
      <c r="B2" s="7"/>
      <c r="C2" s="7" t="s">
        <v>1413</v>
      </c>
      <c r="D2" s="7"/>
      <c r="E2" s="7"/>
      <c r="F2" s="16"/>
      <c r="G2" s="7" t="s">
        <v>1414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1402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870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5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25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25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25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25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 x14ac:dyDescent="0.25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1243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1252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1258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1336</v>
      </c>
      <c r="GK11" s="102"/>
      <c r="GL11" s="102"/>
      <c r="GM11" s="102" t="s">
        <v>1337</v>
      </c>
      <c r="GN11" s="102"/>
      <c r="GO11" s="102"/>
      <c r="GP11" s="102" t="s">
        <v>1339</v>
      </c>
      <c r="GQ11" s="102"/>
      <c r="GR11" s="102"/>
      <c r="GS11" s="102" t="s">
        <v>1343</v>
      </c>
      <c r="GT11" s="102"/>
      <c r="GU11" s="102"/>
      <c r="GV11" s="102" t="s">
        <v>1349</v>
      </c>
      <c r="GW11" s="102"/>
      <c r="GX11" s="102"/>
      <c r="GY11" s="102" t="s">
        <v>1350</v>
      </c>
      <c r="GZ11" s="102"/>
      <c r="HA11" s="102"/>
      <c r="HB11" s="102" t="s">
        <v>1354</v>
      </c>
      <c r="HC11" s="102"/>
      <c r="HD11" s="102"/>
      <c r="HE11" s="102" t="s">
        <v>1355</v>
      </c>
      <c r="HF11" s="102"/>
      <c r="HG11" s="102"/>
      <c r="HH11" s="102" t="s">
        <v>1357</v>
      </c>
      <c r="HI11" s="102"/>
      <c r="HJ11" s="102"/>
      <c r="HK11" s="102" t="s">
        <v>1361</v>
      </c>
      <c r="HL11" s="102"/>
      <c r="HM11" s="102"/>
      <c r="HN11" s="102" t="s">
        <v>1363</v>
      </c>
      <c r="HO11" s="102"/>
      <c r="HP11" s="102"/>
      <c r="HQ11" s="102" t="s">
        <v>1366</v>
      </c>
      <c r="HR11" s="102"/>
      <c r="HS11" s="102"/>
      <c r="HT11" s="102" t="s">
        <v>1371</v>
      </c>
      <c r="HU11" s="102"/>
      <c r="HV11" s="102"/>
      <c r="HW11" s="102" t="s">
        <v>1372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5">
      <c r="A12" s="138"/>
      <c r="B12" s="138"/>
      <c r="C12" s="132" t="s">
        <v>1228</v>
      </c>
      <c r="D12" s="132"/>
      <c r="E12" s="132"/>
      <c r="F12" s="124" t="s">
        <v>1231</v>
      </c>
      <c r="G12" s="124"/>
      <c r="H12" s="124"/>
      <c r="I12" s="124" t="s">
        <v>1232</v>
      </c>
      <c r="J12" s="124"/>
      <c r="K12" s="124"/>
      <c r="L12" s="124" t="s">
        <v>1236</v>
      </c>
      <c r="M12" s="124"/>
      <c r="N12" s="124"/>
      <c r="O12" s="124" t="s">
        <v>1237</v>
      </c>
      <c r="P12" s="124"/>
      <c r="Q12" s="124"/>
      <c r="R12" s="124" t="s">
        <v>1238</v>
      </c>
      <c r="S12" s="124"/>
      <c r="T12" s="124"/>
      <c r="U12" s="124" t="s">
        <v>614</v>
      </c>
      <c r="V12" s="124"/>
      <c r="W12" s="124"/>
      <c r="X12" s="124" t="s">
        <v>1389</v>
      </c>
      <c r="Y12" s="124"/>
      <c r="Z12" s="124"/>
      <c r="AA12" s="132" t="s">
        <v>617</v>
      </c>
      <c r="AB12" s="132"/>
      <c r="AC12" s="132"/>
      <c r="AD12" s="132" t="s">
        <v>1244</v>
      </c>
      <c r="AE12" s="132"/>
      <c r="AF12" s="132"/>
      <c r="AG12" s="124" t="s">
        <v>1245</v>
      </c>
      <c r="AH12" s="124"/>
      <c r="AI12" s="124"/>
      <c r="AJ12" s="124" t="s">
        <v>1249</v>
      </c>
      <c r="AK12" s="124"/>
      <c r="AL12" s="124"/>
      <c r="AM12" s="132" t="s">
        <v>1251</v>
      </c>
      <c r="AN12" s="132"/>
      <c r="AO12" s="132"/>
      <c r="AP12" s="124" t="s">
        <v>624</v>
      </c>
      <c r="AQ12" s="124"/>
      <c r="AR12" s="124"/>
      <c r="AS12" s="132" t="s">
        <v>1253</v>
      </c>
      <c r="AT12" s="132"/>
      <c r="AU12" s="132"/>
      <c r="AV12" s="124" t="s">
        <v>1254</v>
      </c>
      <c r="AW12" s="124"/>
      <c r="AX12" s="124"/>
      <c r="AY12" s="124" t="s">
        <v>630</v>
      </c>
      <c r="AZ12" s="124"/>
      <c r="BA12" s="124"/>
      <c r="BB12" s="124" t="s">
        <v>1255</v>
      </c>
      <c r="BC12" s="124"/>
      <c r="BD12" s="124"/>
      <c r="BE12" s="124" t="s">
        <v>1256</v>
      </c>
      <c r="BF12" s="124"/>
      <c r="BG12" s="124"/>
      <c r="BH12" s="124" t="s">
        <v>1257</v>
      </c>
      <c r="BI12" s="124"/>
      <c r="BJ12" s="124"/>
      <c r="BK12" s="124" t="s">
        <v>1263</v>
      </c>
      <c r="BL12" s="124"/>
      <c r="BM12" s="124"/>
      <c r="BN12" s="124" t="s">
        <v>1259</v>
      </c>
      <c r="BO12" s="124"/>
      <c r="BP12" s="124"/>
      <c r="BQ12" s="124" t="s">
        <v>1260</v>
      </c>
      <c r="BR12" s="124"/>
      <c r="BS12" s="124"/>
      <c r="BT12" s="124" t="s">
        <v>645</v>
      </c>
      <c r="BU12" s="124"/>
      <c r="BV12" s="124"/>
      <c r="BW12" s="124" t="s">
        <v>1268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1271</v>
      </c>
      <c r="CG12" s="124"/>
      <c r="CH12" s="124"/>
      <c r="CI12" s="124" t="s">
        <v>1275</v>
      </c>
      <c r="CJ12" s="124"/>
      <c r="CK12" s="124"/>
      <c r="CL12" s="124" t="s">
        <v>1276</v>
      </c>
      <c r="CM12" s="124"/>
      <c r="CN12" s="124"/>
      <c r="CO12" s="124" t="s">
        <v>1277</v>
      </c>
      <c r="CP12" s="124"/>
      <c r="CQ12" s="124"/>
      <c r="CR12" s="124" t="s">
        <v>1278</v>
      </c>
      <c r="CS12" s="124"/>
      <c r="CT12" s="124"/>
      <c r="CU12" s="124" t="s">
        <v>1279</v>
      </c>
      <c r="CV12" s="124"/>
      <c r="CW12" s="124"/>
      <c r="CX12" s="124" t="s">
        <v>1280</v>
      </c>
      <c r="CY12" s="124"/>
      <c r="CZ12" s="124"/>
      <c r="DA12" s="124" t="s">
        <v>661</v>
      </c>
      <c r="DB12" s="124"/>
      <c r="DC12" s="124"/>
      <c r="DD12" s="124" t="s">
        <v>1285</v>
      </c>
      <c r="DE12" s="124"/>
      <c r="DF12" s="124"/>
      <c r="DG12" s="124" t="s">
        <v>1286</v>
      </c>
      <c r="DH12" s="124"/>
      <c r="DI12" s="124"/>
      <c r="DJ12" s="124" t="s">
        <v>1290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1292</v>
      </c>
      <c r="DT12" s="124"/>
      <c r="DU12" s="124"/>
      <c r="DV12" s="124" t="s">
        <v>651</v>
      </c>
      <c r="DW12" s="124"/>
      <c r="DX12" s="124"/>
      <c r="DY12" s="124" t="s">
        <v>1297</v>
      </c>
      <c r="DZ12" s="124"/>
      <c r="EA12" s="124"/>
      <c r="EB12" s="124" t="s">
        <v>1298</v>
      </c>
      <c r="EC12" s="124"/>
      <c r="ED12" s="124"/>
      <c r="EE12" s="124" t="s">
        <v>686</v>
      </c>
      <c r="EF12" s="124"/>
      <c r="EG12" s="124"/>
      <c r="EH12" s="124" t="s">
        <v>1301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1304</v>
      </c>
      <c r="ER12" s="124"/>
      <c r="ES12" s="124"/>
      <c r="ET12" s="124" t="s">
        <v>1305</v>
      </c>
      <c r="EU12" s="124"/>
      <c r="EV12" s="124"/>
      <c r="EW12" s="124" t="s">
        <v>1306</v>
      </c>
      <c r="EX12" s="124"/>
      <c r="EY12" s="124"/>
      <c r="EZ12" s="124" t="s">
        <v>1307</v>
      </c>
      <c r="FA12" s="124"/>
      <c r="FB12" s="124"/>
      <c r="FC12" s="124" t="s">
        <v>1309</v>
      </c>
      <c r="FD12" s="124"/>
      <c r="FE12" s="124"/>
      <c r="FF12" s="124" t="s">
        <v>1316</v>
      </c>
      <c r="FG12" s="124"/>
      <c r="FH12" s="124"/>
      <c r="FI12" s="124" t="s">
        <v>1313</v>
      </c>
      <c r="FJ12" s="124"/>
      <c r="FK12" s="124"/>
      <c r="FL12" s="124" t="s">
        <v>1314</v>
      </c>
      <c r="FM12" s="124"/>
      <c r="FN12" s="124"/>
      <c r="FO12" s="142" t="s">
        <v>709</v>
      </c>
      <c r="FP12" s="142"/>
      <c r="FQ12" s="142"/>
      <c r="FR12" s="124" t="s">
        <v>1321</v>
      </c>
      <c r="FS12" s="124"/>
      <c r="FT12" s="124"/>
      <c r="FU12" s="124" t="s">
        <v>1323</v>
      </c>
      <c r="FV12" s="124"/>
      <c r="FW12" s="124"/>
      <c r="FX12" s="124" t="s">
        <v>714</v>
      </c>
      <c r="FY12" s="124"/>
      <c r="FZ12" s="124"/>
      <c r="GA12" s="124" t="s">
        <v>1325</v>
      </c>
      <c r="GB12" s="124"/>
      <c r="GC12" s="124"/>
      <c r="GD12" s="124" t="s">
        <v>1327</v>
      </c>
      <c r="GE12" s="124"/>
      <c r="GF12" s="124"/>
      <c r="GG12" s="124" t="s">
        <v>1331</v>
      </c>
      <c r="GH12" s="124"/>
      <c r="GI12" s="124"/>
      <c r="GJ12" s="132" t="s">
        <v>1332</v>
      </c>
      <c r="GK12" s="132"/>
      <c r="GL12" s="132"/>
      <c r="GM12" s="124" t="s">
        <v>722</v>
      </c>
      <c r="GN12" s="124"/>
      <c r="GO12" s="124"/>
      <c r="GP12" s="124" t="s">
        <v>1338</v>
      </c>
      <c r="GQ12" s="124"/>
      <c r="GR12" s="124"/>
      <c r="GS12" s="124" t="s">
        <v>1344</v>
      </c>
      <c r="GT12" s="124"/>
      <c r="GU12" s="124"/>
      <c r="GV12" s="124" t="s">
        <v>1345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1356</v>
      </c>
      <c r="HI12" s="124"/>
      <c r="HJ12" s="124"/>
      <c r="HK12" s="124" t="s">
        <v>1362</v>
      </c>
      <c r="HL12" s="124"/>
      <c r="HM12" s="124"/>
      <c r="HN12" s="124" t="s">
        <v>1364</v>
      </c>
      <c r="HO12" s="124"/>
      <c r="HP12" s="124"/>
      <c r="HQ12" s="124" t="s">
        <v>1367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1373</v>
      </c>
      <c r="IA12" s="124"/>
      <c r="IB12" s="124"/>
      <c r="IC12" s="124" t="s">
        <v>1376</v>
      </c>
      <c r="ID12" s="124"/>
      <c r="IE12" s="124"/>
      <c r="IF12" s="124" t="s">
        <v>746</v>
      </c>
      <c r="IG12" s="124"/>
      <c r="IH12" s="124"/>
      <c r="II12" s="124" t="s">
        <v>1380</v>
      </c>
      <c r="IJ12" s="124"/>
      <c r="IK12" s="124"/>
      <c r="IL12" s="124" t="s">
        <v>1381</v>
      </c>
      <c r="IM12" s="124"/>
      <c r="IN12" s="124"/>
      <c r="IO12" s="124" t="s">
        <v>1385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5">
      <c r="A13" s="138"/>
      <c r="B13" s="138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/>
      <c r="Z14" s="13">
        <v>1</v>
      </c>
      <c r="AA14" s="13"/>
      <c r="AB14" s="13">
        <v>1</v>
      </c>
      <c r="AC14" s="13"/>
      <c r="AD14" s="13"/>
      <c r="AE14" s="13"/>
      <c r="AF14" s="13">
        <v>1</v>
      </c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/>
      <c r="BM14" s="17">
        <v>1</v>
      </c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>
        <v>1</v>
      </c>
      <c r="DS14" s="17"/>
      <c r="DT14" s="17">
        <v>1</v>
      </c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>
        <v>1</v>
      </c>
      <c r="EQ14" s="17"/>
      <c r="ER14" s="17">
        <v>1</v>
      </c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4" t="s">
        <v>171</v>
      </c>
      <c r="B39" s="13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2</v>
      </c>
      <c r="T39" s="3">
        <f t="shared" si="0"/>
        <v>0</v>
      </c>
      <c r="U39" s="3">
        <f t="shared" si="0"/>
        <v>0</v>
      </c>
      <c r="V39" s="3">
        <f t="shared" si="0"/>
        <v>3</v>
      </c>
      <c r="W39" s="3">
        <f t="shared" si="0"/>
        <v>0</v>
      </c>
      <c r="X39" s="3">
        <f t="shared" si="0"/>
        <v>0</v>
      </c>
      <c r="Y39" s="3">
        <f t="shared" si="0"/>
        <v>2</v>
      </c>
      <c r="Z39" s="3">
        <f t="shared" si="0"/>
        <v>1</v>
      </c>
      <c r="AA39" s="3">
        <f t="shared" si="0"/>
        <v>2</v>
      </c>
      <c r="AB39" s="3">
        <f t="shared" si="0"/>
        <v>1</v>
      </c>
      <c r="AC39" s="3">
        <f t="shared" si="0"/>
        <v>0</v>
      </c>
      <c r="AD39" s="3">
        <f t="shared" si="0"/>
        <v>1</v>
      </c>
      <c r="AE39" s="3">
        <f t="shared" si="0"/>
        <v>1</v>
      </c>
      <c r="AF39" s="3">
        <f t="shared" si="0"/>
        <v>1</v>
      </c>
      <c r="AG39" s="3">
        <f t="shared" si="0"/>
        <v>2</v>
      </c>
      <c r="AH39" s="3">
        <f t="shared" si="0"/>
        <v>0</v>
      </c>
      <c r="AI39" s="3">
        <f t="shared" si="0"/>
        <v>1</v>
      </c>
      <c r="AJ39" s="3">
        <f t="shared" si="0"/>
        <v>0</v>
      </c>
      <c r="AK39" s="3">
        <f t="shared" si="0"/>
        <v>2</v>
      </c>
      <c r="AL39" s="3">
        <f t="shared" si="0"/>
        <v>1</v>
      </c>
      <c r="AM39" s="3">
        <f t="shared" si="0"/>
        <v>0</v>
      </c>
      <c r="AN39" s="3">
        <f t="shared" si="0"/>
        <v>2</v>
      </c>
      <c r="AO39" s="3">
        <f t="shared" si="0"/>
        <v>1</v>
      </c>
      <c r="AP39" s="3">
        <f t="shared" si="0"/>
        <v>2</v>
      </c>
      <c r="AQ39" s="3">
        <f t="shared" si="0"/>
        <v>0</v>
      </c>
      <c r="AR39" s="3">
        <f t="shared" si="0"/>
        <v>1</v>
      </c>
      <c r="AS39" s="3">
        <f t="shared" si="0"/>
        <v>0</v>
      </c>
      <c r="AT39" s="3">
        <f t="shared" si="0"/>
        <v>2</v>
      </c>
      <c r="AU39" s="3">
        <f t="shared" si="0"/>
        <v>1</v>
      </c>
      <c r="AV39" s="3">
        <f t="shared" si="0"/>
        <v>0</v>
      </c>
      <c r="AW39" s="3">
        <f t="shared" si="0"/>
        <v>2</v>
      </c>
      <c r="AX39" s="3">
        <f t="shared" si="0"/>
        <v>1</v>
      </c>
      <c r="AY39" s="3">
        <f t="shared" si="0"/>
        <v>0</v>
      </c>
      <c r="AZ39" s="3">
        <f t="shared" si="0"/>
        <v>2</v>
      </c>
      <c r="BA39" s="3">
        <f t="shared" si="0"/>
        <v>1</v>
      </c>
      <c r="BB39" s="3">
        <f t="shared" si="0"/>
        <v>0</v>
      </c>
      <c r="BC39" s="3">
        <f t="shared" si="0"/>
        <v>2</v>
      </c>
      <c r="BD39" s="3">
        <f t="shared" si="0"/>
        <v>1</v>
      </c>
      <c r="BE39" s="3">
        <f t="shared" si="0"/>
        <v>0</v>
      </c>
      <c r="BF39" s="3">
        <f t="shared" si="0"/>
        <v>2</v>
      </c>
      <c r="BG39" s="3">
        <f t="shared" si="0"/>
        <v>1</v>
      </c>
      <c r="BH39" s="3">
        <f t="shared" si="0"/>
        <v>0</v>
      </c>
      <c r="BI39" s="3">
        <f t="shared" si="0"/>
        <v>2</v>
      </c>
      <c r="BJ39" s="3">
        <f t="shared" si="0"/>
        <v>1</v>
      </c>
      <c r="BK39" s="3">
        <f t="shared" si="0"/>
        <v>0</v>
      </c>
      <c r="BL39" s="3">
        <f t="shared" si="0"/>
        <v>2</v>
      </c>
      <c r="BM39" s="3">
        <f t="shared" si="0"/>
        <v>1</v>
      </c>
      <c r="BN39" s="3">
        <f t="shared" ref="BN39:DC39" si="1">SUM(BN14:BN38)</f>
        <v>1</v>
      </c>
      <c r="BO39" s="3">
        <f t="shared" si="1"/>
        <v>1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2</v>
      </c>
      <c r="DR39" s="3">
        <f t="shared" si="2"/>
        <v>1</v>
      </c>
      <c r="DS39" s="3">
        <f t="shared" si="2"/>
        <v>2</v>
      </c>
      <c r="DT39" s="3">
        <f t="shared" si="2"/>
        <v>1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2</v>
      </c>
      <c r="EP39" s="3">
        <f t="shared" si="3"/>
        <v>1</v>
      </c>
      <c r="EQ39" s="3">
        <f t="shared" si="3"/>
        <v>2</v>
      </c>
      <c r="ER39" s="3">
        <f t="shared" si="3"/>
        <v>1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6" t="s">
        <v>783</v>
      </c>
      <c r="B40" s="13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8</v>
      </c>
      <c r="T40" s="10">
        <f t="shared" si="5"/>
        <v>0</v>
      </c>
      <c r="U40" s="10">
        <f t="shared" si="5"/>
        <v>0</v>
      </c>
      <c r="V40" s="10">
        <f t="shared" si="5"/>
        <v>12</v>
      </c>
      <c r="W40" s="10">
        <f t="shared" si="5"/>
        <v>0</v>
      </c>
      <c r="X40" s="10">
        <f t="shared" si="5"/>
        <v>0</v>
      </c>
      <c r="Y40" s="10">
        <f t="shared" si="5"/>
        <v>8</v>
      </c>
      <c r="Z40" s="10">
        <f t="shared" si="5"/>
        <v>4</v>
      </c>
      <c r="AA40" s="10">
        <f t="shared" si="5"/>
        <v>8</v>
      </c>
      <c r="AB40" s="10">
        <f t="shared" si="5"/>
        <v>4</v>
      </c>
      <c r="AC40" s="10">
        <f t="shared" si="5"/>
        <v>0</v>
      </c>
      <c r="AD40" s="10">
        <f t="shared" si="5"/>
        <v>4</v>
      </c>
      <c r="AE40" s="10">
        <f t="shared" si="5"/>
        <v>4</v>
      </c>
      <c r="AF40" s="10">
        <f t="shared" si="5"/>
        <v>4</v>
      </c>
      <c r="AG40" s="10">
        <f t="shared" si="5"/>
        <v>8</v>
      </c>
      <c r="AH40" s="10">
        <f t="shared" si="5"/>
        <v>0</v>
      </c>
      <c r="AI40" s="10">
        <f t="shared" si="5"/>
        <v>4</v>
      </c>
      <c r="AJ40" s="10">
        <f t="shared" si="5"/>
        <v>0</v>
      </c>
      <c r="AK40" s="10">
        <f t="shared" si="5"/>
        <v>8</v>
      </c>
      <c r="AL40" s="10">
        <f t="shared" si="5"/>
        <v>4</v>
      </c>
      <c r="AM40" s="10">
        <f t="shared" si="5"/>
        <v>0</v>
      </c>
      <c r="AN40" s="10">
        <f t="shared" si="5"/>
        <v>8</v>
      </c>
      <c r="AO40" s="10">
        <f t="shared" si="5"/>
        <v>4</v>
      </c>
      <c r="AP40" s="10">
        <f t="shared" si="5"/>
        <v>8</v>
      </c>
      <c r="AQ40" s="10">
        <f t="shared" si="5"/>
        <v>0</v>
      </c>
      <c r="AR40" s="10">
        <f t="shared" si="5"/>
        <v>4</v>
      </c>
      <c r="AS40" s="10">
        <f t="shared" si="5"/>
        <v>0</v>
      </c>
      <c r="AT40" s="10">
        <f t="shared" si="5"/>
        <v>8</v>
      </c>
      <c r="AU40" s="10">
        <f t="shared" si="5"/>
        <v>4</v>
      </c>
      <c r="AV40" s="10">
        <f t="shared" si="5"/>
        <v>0</v>
      </c>
      <c r="AW40" s="10">
        <f t="shared" si="5"/>
        <v>8</v>
      </c>
      <c r="AX40" s="10">
        <f t="shared" si="5"/>
        <v>4</v>
      </c>
      <c r="AY40" s="10">
        <f t="shared" si="5"/>
        <v>0</v>
      </c>
      <c r="AZ40" s="10">
        <f t="shared" si="5"/>
        <v>8</v>
      </c>
      <c r="BA40" s="10">
        <f t="shared" si="5"/>
        <v>4</v>
      </c>
      <c r="BB40" s="10">
        <f t="shared" si="5"/>
        <v>0</v>
      </c>
      <c r="BC40" s="10">
        <f t="shared" si="5"/>
        <v>8</v>
      </c>
      <c r="BD40" s="10">
        <f t="shared" si="5"/>
        <v>4</v>
      </c>
      <c r="BE40" s="10">
        <f t="shared" si="5"/>
        <v>0</v>
      </c>
      <c r="BF40" s="10">
        <f t="shared" si="5"/>
        <v>8</v>
      </c>
      <c r="BG40" s="10">
        <f t="shared" si="5"/>
        <v>4</v>
      </c>
      <c r="BH40" s="10">
        <f t="shared" si="5"/>
        <v>0</v>
      </c>
      <c r="BI40" s="10">
        <f t="shared" si="5"/>
        <v>8</v>
      </c>
      <c r="BJ40" s="10">
        <f t="shared" si="5"/>
        <v>4</v>
      </c>
      <c r="BK40" s="10">
        <f t="shared" si="5"/>
        <v>0</v>
      </c>
      <c r="BL40" s="10">
        <f t="shared" si="5"/>
        <v>8</v>
      </c>
      <c r="BM40" s="10">
        <f t="shared" si="5"/>
        <v>4</v>
      </c>
      <c r="BN40" s="10">
        <f t="shared" si="5"/>
        <v>4</v>
      </c>
      <c r="BO40" s="10">
        <f t="shared" si="5"/>
        <v>4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8</v>
      </c>
      <c r="DR40" s="10">
        <f t="shared" si="6"/>
        <v>4</v>
      </c>
      <c r="DS40" s="10">
        <f t="shared" si="6"/>
        <v>8</v>
      </c>
      <c r="DT40" s="10">
        <f t="shared" si="6"/>
        <v>4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8</v>
      </c>
      <c r="EP40" s="10">
        <f t="shared" si="7"/>
        <v>4</v>
      </c>
      <c r="EQ40" s="10">
        <f t="shared" si="7"/>
        <v>8</v>
      </c>
      <c r="ER40" s="10">
        <f t="shared" si="7"/>
        <v>4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0" t="s">
        <v>1392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0.7142857142857143</v>
      </c>
      <c r="E44" s="52">
        <f>(D40+G40+J40+M40+P40+S40+V40)/7</f>
        <v>2.8571428571428572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0.7142857142857143</v>
      </c>
      <c r="E46" s="60">
        <f>SUM(E43:E45)</f>
        <v>2.8571428571428572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5">
      <c r="B48" s="51" t="s">
        <v>755</v>
      </c>
      <c r="C48" s="51" t="s">
        <v>759</v>
      </c>
      <c r="D48" s="59">
        <f>E48/100*25</f>
        <v>1</v>
      </c>
      <c r="E48" s="52">
        <f>(X40+AA40+AD40+AG40+AJ40+AM40+AP40)/7</f>
        <v>4</v>
      </c>
      <c r="F48" s="43">
        <f>G48/100*25</f>
        <v>0</v>
      </c>
      <c r="G48" s="52">
        <f>(AS40+AV40+AY40+BB40+BE40+BH40+BK40)/7</f>
        <v>0</v>
      </c>
      <c r="H48" s="43">
        <f>I48/100*25</f>
        <v>0.14285714285714285</v>
      </c>
      <c r="I48" s="52">
        <f>(BN40+BQ40+BT40+BW40+BZ40+CC40+CF40)/7</f>
        <v>0.5714285714285714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1.1428571428571428</v>
      </c>
      <c r="E49" s="52">
        <f>(Y40+AB40+AE40+AH40+AK40+AN40+AQ40)/7</f>
        <v>4.5714285714285712</v>
      </c>
      <c r="F49" s="43">
        <f>G49/100*25</f>
        <v>2</v>
      </c>
      <c r="G49" s="52">
        <f>(AT40+AW40+AZ40+BC40+BF40+BI40+BL40)/7</f>
        <v>8</v>
      </c>
      <c r="H49" s="43">
        <f>I49/100*25</f>
        <v>0.14285714285714285</v>
      </c>
      <c r="I49" s="52">
        <f>(BO40+BR40+BU40+BX40+CA40+CD40+CG40)/7</f>
        <v>0.5714285714285714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0.85714285714285698</v>
      </c>
      <c r="E50" s="52">
        <f>(Z40+AC40+AF40+AI40+AL40+AO40+AR40)/7</f>
        <v>3.4285714285714284</v>
      </c>
      <c r="F50" s="43">
        <f>G50/100*25</f>
        <v>1</v>
      </c>
      <c r="G50" s="52">
        <f>(AU40+AX40+BA40+BD40+BG40+BJ40+BM40)/7</f>
        <v>4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3</v>
      </c>
      <c r="E51" s="57">
        <f t="shared" si="9"/>
        <v>12</v>
      </c>
      <c r="F51" s="56">
        <f t="shared" si="9"/>
        <v>3</v>
      </c>
      <c r="G51" s="56">
        <f t="shared" si="9"/>
        <v>12</v>
      </c>
      <c r="H51" s="56">
        <f t="shared" si="9"/>
        <v>0.2857142857142857</v>
      </c>
      <c r="I51" s="56">
        <f t="shared" si="9"/>
        <v>1.1428571428571428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0.2857142857142857</v>
      </c>
      <c r="E52" s="52">
        <f>(DD40+DG40+DJ40+DM40+DP40+DS40+DV40)/7</f>
        <v>1.1428571428571428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0.2857142857142857</v>
      </c>
      <c r="E53" s="52">
        <f>(DD40+DG40+DJ40+DM40+DP40+DS40+DV40)/7</f>
        <v>1.1428571428571428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0.14285714285714285</v>
      </c>
      <c r="E54" s="52">
        <f>(DF40+DI40+DL40+DO40+DR40+DU40+DX40)/7</f>
        <v>0.5714285714285714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0.71428571428571419</v>
      </c>
      <c r="E55" s="60">
        <f>SUM(E52:E54)</f>
        <v>2.8571428571428568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1" t="s">
        <v>43</v>
      </c>
      <c r="M56" s="141"/>
    </row>
    <row r="57" spans="2:13" x14ac:dyDescent="0.25">
      <c r="B57" s="51" t="s">
        <v>755</v>
      </c>
      <c r="C57" s="51" t="s">
        <v>760</v>
      </c>
      <c r="D57" s="59">
        <f>E57/100*25</f>
        <v>0.2857142857142857</v>
      </c>
      <c r="E57" s="52">
        <f>(DY40+EB40+EE40+EH40+EK40+EN40+EQ40)/7</f>
        <v>1.1428571428571428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0.42857142857142849</v>
      </c>
      <c r="E58" s="52">
        <f>(DZ40+EC40+EF40+EI40+EL40+EO40+ER40)/7</f>
        <v>1.7142857142857142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0.14285714285714285</v>
      </c>
      <c r="E59" s="52">
        <f>(EA40+ED40+EG40+EJ40+EM40+EP40+ES40)/7</f>
        <v>0.5714285714285714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0.85714285714285698</v>
      </c>
      <c r="E60" s="57">
        <f t="shared" si="10"/>
        <v>3.4285714285714279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T4" zoomScale="89" zoomScaleNormal="89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8" t="s">
        <v>1402</v>
      </c>
      <c r="IS2" s="88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0" t="s">
        <v>0</v>
      </c>
      <c r="B4" s="180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870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1396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5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5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1243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1252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1258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416</v>
      </c>
      <c r="DE6" s="176"/>
      <c r="DF6" s="166"/>
      <c r="DG6" s="165" t="s">
        <v>417</v>
      </c>
      <c r="DH6" s="176"/>
      <c r="DI6" s="166"/>
      <c r="DJ6" s="165" t="s">
        <v>418</v>
      </c>
      <c r="DK6" s="176"/>
      <c r="DL6" s="166"/>
      <c r="DM6" s="165" t="s">
        <v>419</v>
      </c>
      <c r="DN6" s="176"/>
      <c r="DO6" s="166"/>
      <c r="DP6" s="165" t="s">
        <v>420</v>
      </c>
      <c r="DQ6" s="176"/>
      <c r="DR6" s="166"/>
      <c r="DS6" s="165" t="s">
        <v>421</v>
      </c>
      <c r="DT6" s="176"/>
      <c r="DU6" s="166"/>
      <c r="DV6" s="165" t="s">
        <v>422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423</v>
      </c>
      <c r="FS6" s="176"/>
      <c r="FT6" s="166"/>
      <c r="FU6" s="165" t="s">
        <v>424</v>
      </c>
      <c r="FV6" s="176"/>
      <c r="FW6" s="166"/>
      <c r="FX6" s="165" t="s">
        <v>425</v>
      </c>
      <c r="FY6" s="176"/>
      <c r="FZ6" s="166"/>
      <c r="GA6" s="165" t="s">
        <v>426</v>
      </c>
      <c r="GB6" s="176"/>
      <c r="GC6" s="166"/>
      <c r="GD6" s="165" t="s">
        <v>427</v>
      </c>
      <c r="GE6" s="176"/>
      <c r="GF6" s="166"/>
      <c r="GG6" s="165" t="s">
        <v>428</v>
      </c>
      <c r="GH6" s="176"/>
      <c r="GI6" s="166"/>
      <c r="GJ6" s="165" t="s">
        <v>1336</v>
      </c>
      <c r="GK6" s="176"/>
      <c r="GL6" s="166"/>
      <c r="GM6" s="165" t="s">
        <v>1337</v>
      </c>
      <c r="GN6" s="176"/>
      <c r="GO6" s="166"/>
      <c r="GP6" s="165" t="s">
        <v>1339</v>
      </c>
      <c r="GQ6" s="176"/>
      <c r="GR6" s="166"/>
      <c r="GS6" s="165" t="s">
        <v>1343</v>
      </c>
      <c r="GT6" s="176"/>
      <c r="GU6" s="166"/>
      <c r="GV6" s="165" t="s">
        <v>1349</v>
      </c>
      <c r="GW6" s="176"/>
      <c r="GX6" s="166"/>
      <c r="GY6" s="165" t="s">
        <v>1350</v>
      </c>
      <c r="GZ6" s="176"/>
      <c r="HA6" s="166"/>
      <c r="HB6" s="165" t="s">
        <v>1354</v>
      </c>
      <c r="HC6" s="176"/>
      <c r="HD6" s="166"/>
      <c r="HE6" s="165" t="s">
        <v>1355</v>
      </c>
      <c r="HF6" s="176"/>
      <c r="HG6" s="166"/>
      <c r="HH6" s="165" t="s">
        <v>1357</v>
      </c>
      <c r="HI6" s="176"/>
      <c r="HJ6" s="166"/>
      <c r="HK6" s="165" t="s">
        <v>1361</v>
      </c>
      <c r="HL6" s="176"/>
      <c r="HM6" s="166"/>
      <c r="HN6" s="165" t="s">
        <v>1363</v>
      </c>
      <c r="HO6" s="176"/>
      <c r="HP6" s="166"/>
      <c r="HQ6" s="165" t="s">
        <v>1366</v>
      </c>
      <c r="HR6" s="176"/>
      <c r="HS6" s="166"/>
      <c r="HT6" s="165" t="s">
        <v>1371</v>
      </c>
      <c r="HU6" s="176"/>
      <c r="HV6" s="166"/>
      <c r="HW6" s="165" t="s">
        <v>1372</v>
      </c>
      <c r="HX6" s="176"/>
      <c r="HY6" s="166"/>
      <c r="HZ6" s="165" t="s">
        <v>429</v>
      </c>
      <c r="IA6" s="176"/>
      <c r="IB6" s="166"/>
      <c r="IC6" s="165" t="s">
        <v>430</v>
      </c>
      <c r="ID6" s="176"/>
      <c r="IE6" s="166"/>
      <c r="IF6" s="165" t="s">
        <v>431</v>
      </c>
      <c r="IG6" s="176"/>
      <c r="IH6" s="166"/>
      <c r="II6" s="165" t="s">
        <v>432</v>
      </c>
      <c r="IJ6" s="176"/>
      <c r="IK6" s="166"/>
      <c r="IL6" s="165" t="s">
        <v>433</v>
      </c>
      <c r="IM6" s="176"/>
      <c r="IN6" s="166"/>
      <c r="IO6" s="165" t="s">
        <v>434</v>
      </c>
      <c r="IP6" s="176"/>
      <c r="IQ6" s="166"/>
      <c r="IR6" s="165" t="s">
        <v>435</v>
      </c>
      <c r="IS6" s="176"/>
      <c r="IT6" s="166"/>
    </row>
    <row r="7" spans="1:254" ht="120" customHeight="1" x14ac:dyDescent="0.25">
      <c r="A7" s="181"/>
      <c r="B7" s="181"/>
      <c r="C7" s="177" t="s">
        <v>1228</v>
      </c>
      <c r="D7" s="178"/>
      <c r="E7" s="179"/>
      <c r="F7" s="177" t="s">
        <v>1231</v>
      </c>
      <c r="G7" s="178"/>
      <c r="H7" s="179"/>
      <c r="I7" s="177" t="s">
        <v>1232</v>
      </c>
      <c r="J7" s="178"/>
      <c r="K7" s="179"/>
      <c r="L7" s="177" t="s">
        <v>1236</v>
      </c>
      <c r="M7" s="178"/>
      <c r="N7" s="179"/>
      <c r="O7" s="177" t="s">
        <v>1237</v>
      </c>
      <c r="P7" s="178"/>
      <c r="Q7" s="179"/>
      <c r="R7" s="177" t="s">
        <v>1238</v>
      </c>
      <c r="S7" s="178"/>
      <c r="T7" s="179"/>
      <c r="U7" s="177" t="s">
        <v>614</v>
      </c>
      <c r="V7" s="178"/>
      <c r="W7" s="179"/>
      <c r="X7" s="177" t="s">
        <v>1389</v>
      </c>
      <c r="Y7" s="178"/>
      <c r="Z7" s="179"/>
      <c r="AA7" s="177" t="s">
        <v>617</v>
      </c>
      <c r="AB7" s="178"/>
      <c r="AC7" s="179"/>
      <c r="AD7" s="177" t="s">
        <v>1244</v>
      </c>
      <c r="AE7" s="178"/>
      <c r="AF7" s="179"/>
      <c r="AG7" s="177" t="s">
        <v>1245</v>
      </c>
      <c r="AH7" s="178"/>
      <c r="AI7" s="179"/>
      <c r="AJ7" s="177" t="s">
        <v>1249</v>
      </c>
      <c r="AK7" s="178"/>
      <c r="AL7" s="179"/>
      <c r="AM7" s="177" t="s">
        <v>1251</v>
      </c>
      <c r="AN7" s="178"/>
      <c r="AO7" s="179"/>
      <c r="AP7" s="177" t="s">
        <v>624</v>
      </c>
      <c r="AQ7" s="178"/>
      <c r="AR7" s="179"/>
      <c r="AS7" s="177" t="s">
        <v>1253</v>
      </c>
      <c r="AT7" s="178"/>
      <c r="AU7" s="179"/>
      <c r="AV7" s="177" t="s">
        <v>1254</v>
      </c>
      <c r="AW7" s="178"/>
      <c r="AX7" s="179"/>
      <c r="AY7" s="177" t="s">
        <v>630</v>
      </c>
      <c r="AZ7" s="178"/>
      <c r="BA7" s="179"/>
      <c r="BB7" s="177" t="s">
        <v>1255</v>
      </c>
      <c r="BC7" s="178"/>
      <c r="BD7" s="179"/>
      <c r="BE7" s="177" t="s">
        <v>1256</v>
      </c>
      <c r="BF7" s="178"/>
      <c r="BG7" s="179"/>
      <c r="BH7" s="177" t="s">
        <v>1257</v>
      </c>
      <c r="BI7" s="178"/>
      <c r="BJ7" s="179"/>
      <c r="BK7" s="177" t="s">
        <v>1263</v>
      </c>
      <c r="BL7" s="178"/>
      <c r="BM7" s="179"/>
      <c r="BN7" s="177" t="s">
        <v>1259</v>
      </c>
      <c r="BO7" s="178"/>
      <c r="BP7" s="179"/>
      <c r="BQ7" s="177" t="s">
        <v>1260</v>
      </c>
      <c r="BR7" s="178"/>
      <c r="BS7" s="179"/>
      <c r="BT7" s="177" t="s">
        <v>645</v>
      </c>
      <c r="BU7" s="178"/>
      <c r="BV7" s="179"/>
      <c r="BW7" s="177" t="s">
        <v>1268</v>
      </c>
      <c r="BX7" s="178"/>
      <c r="BY7" s="179"/>
      <c r="BZ7" s="177" t="s">
        <v>648</v>
      </c>
      <c r="CA7" s="178"/>
      <c r="CB7" s="179"/>
      <c r="CC7" s="177" t="s">
        <v>651</v>
      </c>
      <c r="CD7" s="178"/>
      <c r="CE7" s="179"/>
      <c r="CF7" s="177" t="s">
        <v>1271</v>
      </c>
      <c r="CG7" s="178"/>
      <c r="CH7" s="179"/>
      <c r="CI7" s="177" t="s">
        <v>1275</v>
      </c>
      <c r="CJ7" s="178"/>
      <c r="CK7" s="179"/>
      <c r="CL7" s="177" t="s">
        <v>1276</v>
      </c>
      <c r="CM7" s="178"/>
      <c r="CN7" s="179"/>
      <c r="CO7" s="177" t="s">
        <v>1277</v>
      </c>
      <c r="CP7" s="178"/>
      <c r="CQ7" s="179"/>
      <c r="CR7" s="177" t="s">
        <v>1278</v>
      </c>
      <c r="CS7" s="178"/>
      <c r="CT7" s="179"/>
      <c r="CU7" s="177" t="s">
        <v>1279</v>
      </c>
      <c r="CV7" s="178"/>
      <c r="CW7" s="179"/>
      <c r="CX7" s="177" t="s">
        <v>1280</v>
      </c>
      <c r="CY7" s="178"/>
      <c r="CZ7" s="179"/>
      <c r="DA7" s="177" t="s">
        <v>661</v>
      </c>
      <c r="DB7" s="178"/>
      <c r="DC7" s="179"/>
      <c r="DD7" s="177" t="s">
        <v>1285</v>
      </c>
      <c r="DE7" s="178"/>
      <c r="DF7" s="179"/>
      <c r="DG7" s="177" t="s">
        <v>1286</v>
      </c>
      <c r="DH7" s="178"/>
      <c r="DI7" s="179"/>
      <c r="DJ7" s="177" t="s">
        <v>1290</v>
      </c>
      <c r="DK7" s="178"/>
      <c r="DL7" s="179"/>
      <c r="DM7" s="177" t="s">
        <v>674</v>
      </c>
      <c r="DN7" s="178"/>
      <c r="DO7" s="179"/>
      <c r="DP7" s="177" t="s">
        <v>677</v>
      </c>
      <c r="DQ7" s="178"/>
      <c r="DR7" s="179"/>
      <c r="DS7" s="177" t="s">
        <v>1292</v>
      </c>
      <c r="DT7" s="178"/>
      <c r="DU7" s="179"/>
      <c r="DV7" s="177" t="s">
        <v>651</v>
      </c>
      <c r="DW7" s="178"/>
      <c r="DX7" s="179"/>
      <c r="DY7" s="177" t="s">
        <v>1297</v>
      </c>
      <c r="DZ7" s="178"/>
      <c r="EA7" s="179"/>
      <c r="EB7" s="177" t="s">
        <v>1298</v>
      </c>
      <c r="EC7" s="178"/>
      <c r="ED7" s="179"/>
      <c r="EE7" s="177" t="s">
        <v>686</v>
      </c>
      <c r="EF7" s="178"/>
      <c r="EG7" s="179"/>
      <c r="EH7" s="177" t="s">
        <v>1301</v>
      </c>
      <c r="EI7" s="178"/>
      <c r="EJ7" s="179"/>
      <c r="EK7" s="177" t="s">
        <v>690</v>
      </c>
      <c r="EL7" s="178"/>
      <c r="EM7" s="179"/>
      <c r="EN7" s="177" t="s">
        <v>691</v>
      </c>
      <c r="EO7" s="178"/>
      <c r="EP7" s="179"/>
      <c r="EQ7" s="177" t="s">
        <v>1304</v>
      </c>
      <c r="ER7" s="178"/>
      <c r="ES7" s="179"/>
      <c r="ET7" s="177" t="s">
        <v>1305</v>
      </c>
      <c r="EU7" s="178"/>
      <c r="EV7" s="179"/>
      <c r="EW7" s="177" t="s">
        <v>1306</v>
      </c>
      <c r="EX7" s="178"/>
      <c r="EY7" s="179"/>
      <c r="EZ7" s="177" t="s">
        <v>1307</v>
      </c>
      <c r="FA7" s="178"/>
      <c r="FB7" s="179"/>
      <c r="FC7" s="177" t="s">
        <v>1309</v>
      </c>
      <c r="FD7" s="178"/>
      <c r="FE7" s="179"/>
      <c r="FF7" s="177" t="s">
        <v>1316</v>
      </c>
      <c r="FG7" s="178"/>
      <c r="FH7" s="179"/>
      <c r="FI7" s="177" t="s">
        <v>1313</v>
      </c>
      <c r="FJ7" s="178"/>
      <c r="FK7" s="179"/>
      <c r="FL7" s="177" t="s">
        <v>1314</v>
      </c>
      <c r="FM7" s="178"/>
      <c r="FN7" s="179"/>
      <c r="FO7" s="177" t="s">
        <v>709</v>
      </c>
      <c r="FP7" s="178"/>
      <c r="FQ7" s="179"/>
      <c r="FR7" s="177" t="s">
        <v>1321</v>
      </c>
      <c r="FS7" s="178"/>
      <c r="FT7" s="179"/>
      <c r="FU7" s="177" t="s">
        <v>1323</v>
      </c>
      <c r="FV7" s="178"/>
      <c r="FW7" s="179"/>
      <c r="FX7" s="177" t="s">
        <v>714</v>
      </c>
      <c r="FY7" s="178"/>
      <c r="FZ7" s="179"/>
      <c r="GA7" s="177" t="s">
        <v>1325</v>
      </c>
      <c r="GB7" s="178"/>
      <c r="GC7" s="179"/>
      <c r="GD7" s="177" t="s">
        <v>1327</v>
      </c>
      <c r="GE7" s="178"/>
      <c r="GF7" s="179"/>
      <c r="GG7" s="177" t="s">
        <v>1331</v>
      </c>
      <c r="GH7" s="178"/>
      <c r="GI7" s="179"/>
      <c r="GJ7" s="177" t="s">
        <v>1332</v>
      </c>
      <c r="GK7" s="178"/>
      <c r="GL7" s="179"/>
      <c r="GM7" s="177" t="s">
        <v>722</v>
      </c>
      <c r="GN7" s="178"/>
      <c r="GO7" s="179"/>
      <c r="GP7" s="177" t="s">
        <v>1338</v>
      </c>
      <c r="GQ7" s="178"/>
      <c r="GR7" s="179"/>
      <c r="GS7" s="177" t="s">
        <v>1344</v>
      </c>
      <c r="GT7" s="178"/>
      <c r="GU7" s="179"/>
      <c r="GV7" s="177" t="s">
        <v>1345</v>
      </c>
      <c r="GW7" s="178"/>
      <c r="GX7" s="179"/>
      <c r="GY7" s="177" t="s">
        <v>727</v>
      </c>
      <c r="GZ7" s="178"/>
      <c r="HA7" s="179"/>
      <c r="HB7" s="177" t="s">
        <v>728</v>
      </c>
      <c r="HC7" s="178"/>
      <c r="HD7" s="179"/>
      <c r="HE7" s="177" t="s">
        <v>731</v>
      </c>
      <c r="HF7" s="178"/>
      <c r="HG7" s="179"/>
      <c r="HH7" s="177" t="s">
        <v>1356</v>
      </c>
      <c r="HI7" s="178"/>
      <c r="HJ7" s="179"/>
      <c r="HK7" s="177" t="s">
        <v>1362</v>
      </c>
      <c r="HL7" s="178"/>
      <c r="HM7" s="179"/>
      <c r="HN7" s="177" t="s">
        <v>1364</v>
      </c>
      <c r="HO7" s="178"/>
      <c r="HP7" s="179"/>
      <c r="HQ7" s="177" t="s">
        <v>1367</v>
      </c>
      <c r="HR7" s="178"/>
      <c r="HS7" s="179"/>
      <c r="HT7" s="177" t="s">
        <v>740</v>
      </c>
      <c r="HU7" s="178"/>
      <c r="HV7" s="179"/>
      <c r="HW7" s="177" t="s">
        <v>602</v>
      </c>
      <c r="HX7" s="178"/>
      <c r="HY7" s="179"/>
      <c r="HZ7" s="177" t="s">
        <v>1373</v>
      </c>
      <c r="IA7" s="178"/>
      <c r="IB7" s="179"/>
      <c r="IC7" s="177" t="s">
        <v>1376</v>
      </c>
      <c r="ID7" s="178"/>
      <c r="IE7" s="179"/>
      <c r="IF7" s="177" t="s">
        <v>746</v>
      </c>
      <c r="IG7" s="178"/>
      <c r="IH7" s="179"/>
      <c r="II7" s="177" t="s">
        <v>1380</v>
      </c>
      <c r="IJ7" s="178"/>
      <c r="IK7" s="179"/>
      <c r="IL7" s="177" t="s">
        <v>1381</v>
      </c>
      <c r="IM7" s="178"/>
      <c r="IN7" s="179"/>
      <c r="IO7" s="177" t="s">
        <v>1385</v>
      </c>
      <c r="IP7" s="178"/>
      <c r="IQ7" s="179"/>
      <c r="IR7" s="177" t="s">
        <v>750</v>
      </c>
      <c r="IS7" s="178"/>
      <c r="IT7" s="179"/>
    </row>
    <row r="8" spans="1:254" ht="169.5" customHeight="1" x14ac:dyDescent="0.25">
      <c r="A8" s="182"/>
      <c r="B8" s="182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3" t="s">
        <v>171</v>
      </c>
      <c r="B34" s="14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7" t="s">
        <v>783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0" t="s">
        <v>1392</v>
      </c>
      <c r="C37" s="140"/>
      <c r="D37" s="140"/>
      <c r="E37" s="140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8" t="s">
        <v>323</v>
      </c>
      <c r="G42" s="168"/>
      <c r="H42" s="174" t="s">
        <v>414</v>
      </c>
      <c r="I42" s="174"/>
      <c r="J42" s="174" t="s">
        <v>378</v>
      </c>
      <c r="K42" s="174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4" t="s">
        <v>325</v>
      </c>
      <c r="G51" s="174"/>
      <c r="H51" s="174" t="s">
        <v>331</v>
      </c>
      <c r="I51" s="174"/>
      <c r="J51" s="174" t="s">
        <v>332</v>
      </c>
      <c r="K51" s="174"/>
      <c r="L51" s="141" t="s">
        <v>43</v>
      </c>
      <c r="M51" s="141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2025-04-24T04:09:40Z</dcterms:modified>
</cp:coreProperties>
</file>