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сель\Desktop\СКАНЫ ДКСО 25-26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4" i="1" l="1"/>
  <c r="I84" i="1"/>
  <c r="H84" i="1"/>
  <c r="G84" i="1"/>
  <c r="R83" i="1"/>
  <c r="R84" i="1" s="1"/>
  <c r="Q83" i="1"/>
  <c r="Q84" i="1" s="1"/>
  <c r="P83" i="1"/>
  <c r="P84" i="1" s="1"/>
  <c r="O83" i="1"/>
  <c r="O84" i="1" s="1"/>
  <c r="N83" i="1"/>
  <c r="N84" i="1" s="1"/>
  <c r="M83" i="1"/>
  <c r="M84" i="1" s="1"/>
  <c r="L83" i="1"/>
  <c r="L84" i="1" s="1"/>
  <c r="K83" i="1"/>
  <c r="K84" i="1" s="1"/>
  <c r="J83" i="1"/>
  <c r="I83" i="1"/>
  <c r="H83" i="1"/>
  <c r="G83" i="1"/>
  <c r="F83" i="1"/>
  <c r="F84" i="1" s="1"/>
  <c r="E83" i="1"/>
  <c r="E84" i="1" s="1"/>
  <c r="D83" i="1"/>
  <c r="D84" i="1" s="1"/>
  <c r="C83" i="1"/>
  <c r="C84" i="1" s="1"/>
  <c r="W82" i="1"/>
  <c r="X82" i="1" s="1"/>
  <c r="U82" i="1"/>
  <c r="V82" i="1" s="1"/>
  <c r="S82" i="1"/>
  <c r="T82" i="1" s="1"/>
  <c r="W81" i="1"/>
  <c r="X81" i="1" s="1"/>
  <c r="U81" i="1"/>
  <c r="V81" i="1" s="1"/>
  <c r="S81" i="1"/>
  <c r="T81" i="1" s="1"/>
  <c r="W80" i="1"/>
  <c r="X80" i="1" s="1"/>
  <c r="U80" i="1"/>
  <c r="V80" i="1" s="1"/>
  <c r="S80" i="1"/>
  <c r="T80" i="1" s="1"/>
  <c r="W79" i="1"/>
  <c r="X79" i="1" s="1"/>
  <c r="U79" i="1"/>
  <c r="V79" i="1" s="1"/>
  <c r="S79" i="1"/>
  <c r="T79" i="1" s="1"/>
  <c r="W78" i="1"/>
  <c r="X78" i="1" s="1"/>
  <c r="U78" i="1"/>
  <c r="V78" i="1" s="1"/>
  <c r="S78" i="1"/>
  <c r="T78" i="1" s="1"/>
  <c r="W77" i="1"/>
  <c r="X77" i="1" s="1"/>
  <c r="U77" i="1"/>
  <c r="V77" i="1" s="1"/>
  <c r="S77" i="1"/>
  <c r="T77" i="1" s="1"/>
  <c r="W76" i="1"/>
  <c r="X76" i="1" s="1"/>
  <c r="U76" i="1"/>
  <c r="V76" i="1" s="1"/>
  <c r="S76" i="1"/>
  <c r="T76" i="1" s="1"/>
  <c r="AF68" i="1"/>
  <c r="AC68" i="1"/>
  <c r="Q68" i="1"/>
  <c r="E68" i="1"/>
  <c r="AN67" i="1"/>
  <c r="AN68" i="1" s="1"/>
  <c r="AM67" i="1"/>
  <c r="AM68" i="1" s="1"/>
  <c r="AL67" i="1"/>
  <c r="AL68" i="1" s="1"/>
  <c r="AK67" i="1"/>
  <c r="AK68" i="1" s="1"/>
  <c r="AJ67" i="1"/>
  <c r="AJ68" i="1" s="1"/>
  <c r="AI67" i="1"/>
  <c r="AI68" i="1" s="1"/>
  <c r="AH67" i="1"/>
  <c r="AH68" i="1" s="1"/>
  <c r="AG67" i="1"/>
  <c r="AG68" i="1" s="1"/>
  <c r="AF67" i="1"/>
  <c r="AE67" i="1"/>
  <c r="AE68" i="1" s="1"/>
  <c r="AD67" i="1"/>
  <c r="AD68" i="1" s="1"/>
  <c r="AC67" i="1"/>
  <c r="AB67" i="1"/>
  <c r="AB68" i="1" s="1"/>
  <c r="AA67" i="1"/>
  <c r="AA68" i="1" s="1"/>
  <c r="Z67" i="1"/>
  <c r="Z68" i="1" s="1"/>
  <c r="Y67" i="1"/>
  <c r="Y68" i="1" s="1"/>
  <c r="X67" i="1"/>
  <c r="X68" i="1" s="1"/>
  <c r="W67" i="1"/>
  <c r="W68" i="1" s="1"/>
  <c r="V67" i="1"/>
  <c r="V68" i="1" s="1"/>
  <c r="U67" i="1"/>
  <c r="U68" i="1" s="1"/>
  <c r="T67" i="1"/>
  <c r="T68" i="1" s="1"/>
  <c r="S67" i="1"/>
  <c r="S68" i="1" s="1"/>
  <c r="R67" i="1"/>
  <c r="R68" i="1" s="1"/>
  <c r="Q67" i="1"/>
  <c r="P67" i="1"/>
  <c r="P68" i="1" s="1"/>
  <c r="O67" i="1"/>
  <c r="O68" i="1" s="1"/>
  <c r="N67" i="1"/>
  <c r="N68" i="1" s="1"/>
  <c r="M67" i="1"/>
  <c r="M68" i="1" s="1"/>
  <c r="L67" i="1"/>
  <c r="L68" i="1" s="1"/>
  <c r="K67" i="1"/>
  <c r="K68" i="1" s="1"/>
  <c r="J67" i="1"/>
  <c r="J68" i="1" s="1"/>
  <c r="I67" i="1"/>
  <c r="I68" i="1" s="1"/>
  <c r="H67" i="1"/>
  <c r="H68" i="1" s="1"/>
  <c r="G67" i="1"/>
  <c r="G68" i="1" s="1"/>
  <c r="F67" i="1"/>
  <c r="F68" i="1" s="1"/>
  <c r="E67" i="1"/>
  <c r="D67" i="1"/>
  <c r="D68" i="1" s="1"/>
  <c r="AC51" i="1"/>
  <c r="AB51" i="1"/>
  <c r="Z51" i="1"/>
  <c r="Q51" i="1"/>
  <c r="P51" i="1"/>
  <c r="O51" i="1"/>
  <c r="N51" i="1"/>
  <c r="E51" i="1"/>
  <c r="D51" i="1"/>
  <c r="AK50" i="1"/>
  <c r="AK51" i="1" s="1"/>
  <c r="AJ50" i="1"/>
  <c r="AJ51" i="1" s="1"/>
  <c r="AI50" i="1"/>
  <c r="AI51" i="1" s="1"/>
  <c r="AH50" i="1"/>
  <c r="AG50" i="1"/>
  <c r="AF50" i="1"/>
  <c r="AE50" i="1"/>
  <c r="AD50" i="1"/>
  <c r="AC50" i="1"/>
  <c r="AB50" i="1"/>
  <c r="AA50" i="1"/>
  <c r="AA51" i="1" s="1"/>
  <c r="Z50" i="1"/>
  <c r="Y50" i="1"/>
  <c r="Y51" i="1" s="1"/>
  <c r="X50" i="1"/>
  <c r="X51" i="1" s="1"/>
  <c r="W50" i="1"/>
  <c r="W51" i="1" s="1"/>
  <c r="V50" i="1"/>
  <c r="U50" i="1"/>
  <c r="T50" i="1"/>
  <c r="S50" i="1"/>
  <c r="R50" i="1"/>
  <c r="Q50" i="1"/>
  <c r="P50" i="1"/>
  <c r="O50" i="1"/>
  <c r="N50" i="1"/>
  <c r="M50" i="1"/>
  <c r="M51" i="1" s="1"/>
  <c r="L50" i="1"/>
  <c r="L51" i="1" s="1"/>
  <c r="K50" i="1"/>
  <c r="K51" i="1" s="1"/>
  <c r="J50" i="1"/>
  <c r="I50" i="1"/>
  <c r="H50" i="1"/>
  <c r="G50" i="1"/>
  <c r="G51" i="1" s="1"/>
  <c r="F50" i="1"/>
  <c r="E50" i="1"/>
  <c r="D50" i="1"/>
  <c r="AF51" i="1" s="1"/>
  <c r="AC34" i="1"/>
  <c r="AB34" i="1"/>
  <c r="AA34" i="1"/>
  <c r="Z34" i="1"/>
  <c r="Q34" i="1"/>
  <c r="P34" i="1"/>
  <c r="O34" i="1"/>
  <c r="N34" i="1"/>
  <c r="E34" i="1"/>
  <c r="D34" i="1"/>
  <c r="AK33" i="1"/>
  <c r="AK34" i="1" s="1"/>
  <c r="AJ33" i="1"/>
  <c r="AJ34" i="1" s="1"/>
  <c r="AI33" i="1"/>
  <c r="AH33" i="1"/>
  <c r="AG33" i="1"/>
  <c r="AG34" i="1" s="1"/>
  <c r="AF33" i="1"/>
  <c r="AE33" i="1"/>
  <c r="AD33" i="1"/>
  <c r="AC33" i="1"/>
  <c r="AB33" i="1"/>
  <c r="AA33" i="1"/>
  <c r="Z33" i="1"/>
  <c r="Y33" i="1"/>
  <c r="Y34" i="1" s="1"/>
  <c r="X33" i="1"/>
  <c r="X34" i="1" s="1"/>
  <c r="W33" i="1"/>
  <c r="V33" i="1"/>
  <c r="U33" i="1"/>
  <c r="U34" i="1" s="1"/>
  <c r="T33" i="1"/>
  <c r="S33" i="1"/>
  <c r="R33" i="1"/>
  <c r="Q33" i="1"/>
  <c r="P33" i="1"/>
  <c r="O33" i="1"/>
  <c r="N33" i="1"/>
  <c r="M33" i="1"/>
  <c r="M34" i="1" s="1"/>
  <c r="L33" i="1"/>
  <c r="L34" i="1" s="1"/>
  <c r="K33" i="1"/>
  <c r="J33" i="1"/>
  <c r="I33" i="1"/>
  <c r="I34" i="1" s="1"/>
  <c r="H33" i="1"/>
  <c r="G33" i="1"/>
  <c r="F33" i="1"/>
  <c r="E33" i="1"/>
  <c r="D33" i="1"/>
  <c r="W34" i="1" s="1"/>
  <c r="AF17" i="1"/>
  <c r="AE17" i="1"/>
  <c r="AD17" i="1"/>
  <c r="AC17" i="1"/>
  <c r="T17" i="1"/>
  <c r="S17" i="1"/>
  <c r="R17" i="1"/>
  <c r="Q17" i="1"/>
  <c r="H17" i="1"/>
  <c r="G17" i="1"/>
  <c r="F17" i="1"/>
  <c r="E17" i="1"/>
  <c r="AH16" i="1"/>
  <c r="AH17" i="1" s="1"/>
  <c r="AG16" i="1"/>
  <c r="AG17" i="1" s="1"/>
  <c r="AF16" i="1"/>
  <c r="AE16" i="1"/>
  <c r="AD16" i="1"/>
  <c r="AC16" i="1"/>
  <c r="AB16" i="1"/>
  <c r="AB17" i="1" s="1"/>
  <c r="AA16" i="1"/>
  <c r="AA17" i="1" s="1"/>
  <c r="Z16" i="1"/>
  <c r="Z17" i="1" s="1"/>
  <c r="Y16" i="1"/>
  <c r="Y17" i="1" s="1"/>
  <c r="X16" i="1"/>
  <c r="X17" i="1" s="1"/>
  <c r="W16" i="1"/>
  <c r="W17" i="1" s="1"/>
  <c r="V16" i="1"/>
  <c r="V17" i="1" s="1"/>
  <c r="U16" i="1"/>
  <c r="U17" i="1" s="1"/>
  <c r="T16" i="1"/>
  <c r="S16" i="1"/>
  <c r="R16" i="1"/>
  <c r="Q16" i="1"/>
  <c r="P16" i="1"/>
  <c r="P17" i="1" s="1"/>
  <c r="O16" i="1"/>
  <c r="O17" i="1" s="1"/>
  <c r="N16" i="1"/>
  <c r="N17" i="1" s="1"/>
  <c r="M16" i="1"/>
  <c r="M17" i="1" s="1"/>
  <c r="L16" i="1"/>
  <c r="L17" i="1" s="1"/>
  <c r="K16" i="1"/>
  <c r="K17" i="1" s="1"/>
  <c r="J16" i="1"/>
  <c r="J17" i="1" s="1"/>
  <c r="I16" i="1"/>
  <c r="I17" i="1" s="1"/>
  <c r="H16" i="1"/>
  <c r="G16" i="1"/>
  <c r="F16" i="1"/>
  <c r="E16" i="1"/>
  <c r="D16" i="1"/>
  <c r="D17" i="1" s="1"/>
  <c r="I51" i="1" l="1"/>
  <c r="U51" i="1"/>
  <c r="AG51" i="1"/>
  <c r="J51" i="1"/>
  <c r="V51" i="1"/>
  <c r="AH51" i="1"/>
  <c r="F51" i="1"/>
  <c r="R51" i="1"/>
  <c r="AD51" i="1"/>
  <c r="S51" i="1"/>
  <c r="AE51" i="1"/>
  <c r="H51" i="1"/>
  <c r="T51" i="1"/>
  <c r="R34" i="1"/>
  <c r="S34" i="1"/>
  <c r="T34" i="1"/>
  <c r="AI34" i="1"/>
  <c r="F34" i="1"/>
  <c r="AD34" i="1"/>
  <c r="G34" i="1"/>
  <c r="AE34" i="1"/>
  <c r="H34" i="1"/>
  <c r="AF34" i="1"/>
  <c r="J34" i="1"/>
  <c r="V34" i="1"/>
  <c r="AH34" i="1"/>
  <c r="K34" i="1"/>
</calcChain>
</file>

<file path=xl/sharedStrings.xml><?xml version="1.0" encoding="utf-8"?>
<sst xmlns="http://schemas.openxmlformats.org/spreadsheetml/2006/main" count="281" uniqueCount="56">
  <si>
    <t xml:space="preserve">Свод по младшим группам методиста дошкольной организации </t>
  </si>
  <si>
    <t>Наименование ДО_ мини-центр при КГУ "ОШ №1" г.Темиртау</t>
  </si>
  <si>
    <t>ФИО методиста ДО Ауескулова А.М.</t>
  </si>
  <si>
    <t>Адрес   Карьерная 1</t>
  </si>
  <si>
    <t>Язык обучения: русский</t>
  </si>
  <si>
    <t>№</t>
  </si>
  <si>
    <t>Наименование группы</t>
  </si>
  <si>
    <t>ФИО воспитателя</t>
  </si>
  <si>
    <t>Кол-во детей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</si>
  <si>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</si>
  <si>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</si>
  <si>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</si>
  <si>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</si>
  <si>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</si>
  <si>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</si>
  <si>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</si>
  <si>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</si>
  <si>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Развитие речи</t>
  </si>
  <si>
    <t>Художественная литература</t>
  </si>
  <si>
    <t>Рисование</t>
  </si>
  <si>
    <t>Лепка</t>
  </si>
  <si>
    <t>Аппликация</t>
  </si>
  <si>
    <t>Конструирование</t>
  </si>
  <si>
    <t>Музыка</t>
  </si>
  <si>
    <t xml:space="preserve">Радуга </t>
  </si>
  <si>
    <t>Сары Н.С.</t>
  </si>
  <si>
    <t>Всего</t>
  </si>
  <si>
    <t>%</t>
  </si>
  <si>
    <t xml:space="preserve">Свод по средним группам методиста дошкольной организации </t>
  </si>
  <si>
    <t>Наименование ДО_______________________________________________________</t>
  </si>
  <si>
    <t>ФИО методиста ДО_________________________________________________</t>
  </si>
  <si>
    <t>Адрес__________________________________________________________________</t>
  </si>
  <si>
    <t>Язык обучения_____________________________________________________</t>
  </si>
  <si>
    <t>Казахский язык</t>
  </si>
  <si>
    <t xml:space="preserve">Разновозрастная "Лучики" </t>
  </si>
  <si>
    <t xml:space="preserve">Бабаханова С.Т., Орзбаева Ж.К. </t>
  </si>
  <si>
    <t xml:space="preserve">Свод по старшим группам методиста дошкольной организации </t>
  </si>
  <si>
    <t>Язык обучения____________________________________________________________________</t>
  </si>
  <si>
    <t xml:space="preserve">Свод по предшкольным группам методиста дошкольной организации </t>
  </si>
  <si>
    <t>Основы грамоты</t>
  </si>
  <si>
    <t>Жұлдыздар</t>
  </si>
  <si>
    <t xml:space="preserve">Сторчеус И.П. </t>
  </si>
  <si>
    <t>Свод методиста дошкольной организации</t>
  </si>
  <si>
    <t xml:space="preserve">Наименование ДО: мини-центр при КГУ  "ОШ №1" г.Темиртау  </t>
  </si>
  <si>
    <t>ФИО методиста ДО: Ауескулова А.М.</t>
  </si>
  <si>
    <t xml:space="preserve">Адрес: Карьерная 1 </t>
  </si>
  <si>
    <t>Возрастные группы</t>
  </si>
  <si>
    <t>ИТОГО</t>
  </si>
  <si>
    <t>Группа раннего возраста</t>
  </si>
  <si>
    <t>Младшая группа</t>
  </si>
  <si>
    <t>Средняя группа</t>
  </si>
  <si>
    <t>Старшая группа</t>
  </si>
  <si>
    <t>Предшкольная группа</t>
  </si>
  <si>
    <t>Разновозрастная группа (дети 1 года, 2-х лет)</t>
  </si>
  <si>
    <t>Разновозрастная группа (дети 3-х лет, 4-х лет, 5-ти лет)</t>
  </si>
  <si>
    <t>СТАРТОВЫЙ МОНИТОРИНГ ЗА 2025-2026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</si>
</sst>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84"/>
  <sheetViews>
    <sheetView tabSelected="1" topLeftCell="A49" workbookViewId="0">
      <selection activeCell="B60" sqref="B60"/>
    </sheetView>
  </sheetViews>
  <sheetFormatPr defaultRowHeight="14.4" x14ac:dyDescent="0.3"/>
  <cols>
    <col min="1" max="1" width="6" customWidth="1"/>
    <col min="2" max="2" width="13.33203125" customWidth="1"/>
    <col min="3" max="3" width="14" customWidth="1"/>
  </cols>
  <sheetData>
    <row r="2" spans="1:34" ht="15" customHeight="1" x14ac:dyDescent="0.3">
      <c r="A2" s="1"/>
      <c r="B2" s="21" t="s">
        <v>0</v>
      </c>
      <c r="C2" s="21"/>
      <c r="D2" s="21"/>
      <c r="E2" s="21"/>
      <c r="F2" s="21"/>
      <c r="G2" s="21"/>
      <c r="H2" s="1"/>
      <c r="I2" s="1"/>
      <c r="J2" s="1"/>
      <c r="K2" s="1"/>
      <c r="L2" s="1"/>
      <c r="M2" s="1"/>
      <c r="N2" s="22" t="s">
        <v>1</v>
      </c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</row>
    <row r="3" spans="1:34" ht="15.6" x14ac:dyDescent="0.3">
      <c r="A3" s="1"/>
      <c r="B3" s="22" t="s">
        <v>2</v>
      </c>
      <c r="C3" s="22"/>
      <c r="D3" s="22"/>
      <c r="E3" s="22"/>
      <c r="F3" s="22"/>
      <c r="G3" s="22"/>
      <c r="H3" s="2"/>
      <c r="I3" s="2"/>
      <c r="J3" s="2"/>
      <c r="K3" s="1"/>
      <c r="L3" s="1"/>
      <c r="M3" s="1"/>
      <c r="N3" s="1" t="s">
        <v>3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6" x14ac:dyDescent="0.3">
      <c r="A4" s="1"/>
      <c r="B4" s="1" t="s">
        <v>55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4" t="s">
        <v>4</v>
      </c>
      <c r="O4" s="34"/>
      <c r="P4" s="34"/>
      <c r="Q4" s="34"/>
      <c r="R4" s="34"/>
      <c r="S4" s="34"/>
      <c r="T4" s="34"/>
      <c r="U4" s="34"/>
      <c r="V4" s="34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" customHeight="1" x14ac:dyDescent="0.3">
      <c r="A6" s="35" t="s">
        <v>5</v>
      </c>
      <c r="B6" s="24" t="s">
        <v>6</v>
      </c>
      <c r="C6" s="24" t="s">
        <v>7</v>
      </c>
      <c r="D6" s="24" t="s">
        <v>8</v>
      </c>
      <c r="E6" s="35" t="s">
        <v>9</v>
      </c>
      <c r="F6" s="35"/>
      <c r="G6" s="35"/>
      <c r="H6" s="26" t="s">
        <v>10</v>
      </c>
      <c r="I6" s="27"/>
      <c r="J6" s="27"/>
      <c r="K6" s="27"/>
      <c r="L6" s="27"/>
      <c r="M6" s="28"/>
      <c r="N6" s="24" t="s">
        <v>11</v>
      </c>
      <c r="O6" s="24"/>
      <c r="P6" s="24"/>
      <c r="Q6" s="26" t="s">
        <v>12</v>
      </c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8"/>
      <c r="AF6" s="24" t="s">
        <v>13</v>
      </c>
      <c r="AG6" s="24"/>
      <c r="AH6" s="24"/>
    </row>
    <row r="7" spans="1:34" ht="30" customHeight="1" x14ac:dyDescent="0.3">
      <c r="A7" s="35"/>
      <c r="B7" s="24"/>
      <c r="C7" s="24"/>
      <c r="D7" s="24"/>
      <c r="E7" s="29" t="s">
        <v>14</v>
      </c>
      <c r="F7" s="29" t="s">
        <v>15</v>
      </c>
      <c r="G7" s="29" t="s">
        <v>16</v>
      </c>
      <c r="H7" s="24" t="s">
        <v>17</v>
      </c>
      <c r="I7" s="24"/>
      <c r="J7" s="24"/>
      <c r="K7" s="24" t="s">
        <v>18</v>
      </c>
      <c r="L7" s="24"/>
      <c r="M7" s="24"/>
      <c r="N7" s="29" t="s">
        <v>14</v>
      </c>
      <c r="O7" s="29" t="s">
        <v>15</v>
      </c>
      <c r="P7" s="29" t="s">
        <v>16</v>
      </c>
      <c r="Q7" s="26" t="s">
        <v>19</v>
      </c>
      <c r="R7" s="27"/>
      <c r="S7" s="28"/>
      <c r="T7" s="26" t="s">
        <v>20</v>
      </c>
      <c r="U7" s="27"/>
      <c r="V7" s="28"/>
      <c r="W7" s="26" t="s">
        <v>21</v>
      </c>
      <c r="X7" s="27"/>
      <c r="Y7" s="28"/>
      <c r="Z7" s="26" t="s">
        <v>22</v>
      </c>
      <c r="AA7" s="27"/>
      <c r="AB7" s="28"/>
      <c r="AC7" s="26" t="s">
        <v>23</v>
      </c>
      <c r="AD7" s="27"/>
      <c r="AE7" s="28"/>
      <c r="AF7" s="29" t="s">
        <v>14</v>
      </c>
      <c r="AG7" s="29" t="s">
        <v>15</v>
      </c>
      <c r="AH7" s="29" t="s">
        <v>16</v>
      </c>
    </row>
    <row r="8" spans="1:34" ht="93.6" x14ac:dyDescent="0.3">
      <c r="A8" s="35"/>
      <c r="B8" s="24"/>
      <c r="C8" s="24"/>
      <c r="D8" s="24"/>
      <c r="E8" s="30"/>
      <c r="F8" s="30"/>
      <c r="G8" s="30"/>
      <c r="H8" s="3" t="s">
        <v>14</v>
      </c>
      <c r="I8" s="3" t="s">
        <v>15</v>
      </c>
      <c r="J8" s="3" t="s">
        <v>16</v>
      </c>
      <c r="K8" s="3" t="s">
        <v>14</v>
      </c>
      <c r="L8" s="3" t="s">
        <v>15</v>
      </c>
      <c r="M8" s="3" t="s">
        <v>16</v>
      </c>
      <c r="N8" s="30"/>
      <c r="O8" s="30"/>
      <c r="P8" s="30"/>
      <c r="Q8" s="3" t="s">
        <v>14</v>
      </c>
      <c r="R8" s="3" t="s">
        <v>15</v>
      </c>
      <c r="S8" s="3" t="s">
        <v>16</v>
      </c>
      <c r="T8" s="3" t="s">
        <v>14</v>
      </c>
      <c r="U8" s="3" t="s">
        <v>15</v>
      </c>
      <c r="V8" s="3" t="s">
        <v>16</v>
      </c>
      <c r="W8" s="3" t="s">
        <v>14</v>
      </c>
      <c r="X8" s="3" t="s">
        <v>15</v>
      </c>
      <c r="Y8" s="3" t="s">
        <v>16</v>
      </c>
      <c r="Z8" s="3" t="s">
        <v>14</v>
      </c>
      <c r="AA8" s="3" t="s">
        <v>15</v>
      </c>
      <c r="AB8" s="3" t="s">
        <v>16</v>
      </c>
      <c r="AC8" s="3" t="s">
        <v>14</v>
      </c>
      <c r="AD8" s="3" t="s">
        <v>15</v>
      </c>
      <c r="AE8" s="3" t="s">
        <v>16</v>
      </c>
      <c r="AF8" s="30"/>
      <c r="AG8" s="30"/>
      <c r="AH8" s="30"/>
    </row>
    <row r="9" spans="1:34" ht="15.6" x14ac:dyDescent="0.3">
      <c r="A9" s="4">
        <v>1</v>
      </c>
      <c r="B9" s="37" t="s">
        <v>24</v>
      </c>
      <c r="C9" s="5" t="s">
        <v>25</v>
      </c>
      <c r="D9" s="4">
        <v>18</v>
      </c>
      <c r="E9" s="5">
        <v>0</v>
      </c>
      <c r="F9" s="5">
        <v>9</v>
      </c>
      <c r="G9" s="5">
        <v>9</v>
      </c>
      <c r="H9" s="5">
        <v>0</v>
      </c>
      <c r="I9" s="5">
        <v>4</v>
      </c>
      <c r="J9" s="5">
        <v>14</v>
      </c>
      <c r="K9" s="5">
        <v>0</v>
      </c>
      <c r="L9" s="5">
        <v>4</v>
      </c>
      <c r="M9" s="5">
        <v>14</v>
      </c>
      <c r="N9" s="5">
        <v>0</v>
      </c>
      <c r="O9" s="5">
        <v>0</v>
      </c>
      <c r="P9" s="5">
        <v>18</v>
      </c>
      <c r="Q9" s="5">
        <v>0</v>
      </c>
      <c r="R9" s="5">
        <v>0</v>
      </c>
      <c r="S9" s="5">
        <v>18</v>
      </c>
      <c r="T9" s="5">
        <v>0</v>
      </c>
      <c r="U9" s="5">
        <v>4</v>
      </c>
      <c r="V9" s="5">
        <v>14</v>
      </c>
      <c r="W9" s="5">
        <v>0</v>
      </c>
      <c r="X9" s="5">
        <v>0</v>
      </c>
      <c r="Y9" s="5">
        <v>18</v>
      </c>
      <c r="Z9" s="5">
        <v>0</v>
      </c>
      <c r="AA9" s="5">
        <v>0</v>
      </c>
      <c r="AB9" s="5">
        <v>18</v>
      </c>
      <c r="AC9" s="5">
        <v>0</v>
      </c>
      <c r="AD9" s="5">
        <v>0</v>
      </c>
      <c r="AE9" s="5">
        <v>18</v>
      </c>
      <c r="AF9" s="5">
        <v>0</v>
      </c>
      <c r="AG9" s="5">
        <v>4</v>
      </c>
      <c r="AH9" s="5">
        <v>14</v>
      </c>
    </row>
    <row r="10" spans="1:34" ht="15.6" x14ac:dyDescent="0.3">
      <c r="A10" s="4">
        <v>2</v>
      </c>
      <c r="B10" s="5"/>
      <c r="C10" s="5"/>
      <c r="D10" s="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15.6" x14ac:dyDescent="0.3">
      <c r="A11" s="4">
        <v>3</v>
      </c>
      <c r="B11" s="5"/>
      <c r="C11" s="5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.6" x14ac:dyDescent="0.3">
      <c r="A12" s="4">
        <v>4</v>
      </c>
      <c r="B12" s="5"/>
      <c r="C12" s="5"/>
      <c r="D12" s="4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.6" x14ac:dyDescent="0.3">
      <c r="A13" s="4">
        <v>5</v>
      </c>
      <c r="B13" s="5"/>
      <c r="C13" s="5"/>
      <c r="D13" s="4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.6" x14ac:dyDescent="0.3">
      <c r="A14" s="4">
        <v>6</v>
      </c>
      <c r="B14" s="5"/>
      <c r="C14" s="5"/>
      <c r="D14" s="4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.6" x14ac:dyDescent="0.3">
      <c r="A15" s="4">
        <v>7</v>
      </c>
      <c r="B15" s="5"/>
      <c r="C15" s="5"/>
      <c r="D15" s="4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.6" x14ac:dyDescent="0.3">
      <c r="A16" s="31" t="s">
        <v>26</v>
      </c>
      <c r="B16" s="32"/>
      <c r="C16" s="33"/>
      <c r="D16" s="6">
        <f>SUM(D9:D15)</f>
        <v>18</v>
      </c>
      <c r="E16" s="4">
        <f t="shared" ref="E16:AH16" si="0">SUM(E9:E15)</f>
        <v>0</v>
      </c>
      <c r="F16" s="4">
        <f t="shared" si="0"/>
        <v>9</v>
      </c>
      <c r="G16" s="4">
        <f t="shared" si="0"/>
        <v>9</v>
      </c>
      <c r="H16" s="4">
        <f t="shared" si="0"/>
        <v>0</v>
      </c>
      <c r="I16" s="4">
        <f t="shared" si="0"/>
        <v>4</v>
      </c>
      <c r="J16" s="4">
        <f t="shared" si="0"/>
        <v>14</v>
      </c>
      <c r="K16" s="4">
        <f t="shared" si="0"/>
        <v>0</v>
      </c>
      <c r="L16" s="4">
        <f t="shared" si="0"/>
        <v>4</v>
      </c>
      <c r="M16" s="4">
        <f t="shared" si="0"/>
        <v>14</v>
      </c>
      <c r="N16" s="4">
        <f t="shared" si="0"/>
        <v>0</v>
      </c>
      <c r="O16" s="4">
        <f t="shared" si="0"/>
        <v>0</v>
      </c>
      <c r="P16" s="4">
        <f t="shared" si="0"/>
        <v>18</v>
      </c>
      <c r="Q16" s="4">
        <f t="shared" si="0"/>
        <v>0</v>
      </c>
      <c r="R16" s="4">
        <f t="shared" si="0"/>
        <v>0</v>
      </c>
      <c r="S16" s="4">
        <f t="shared" si="0"/>
        <v>18</v>
      </c>
      <c r="T16" s="4">
        <f t="shared" si="0"/>
        <v>0</v>
      </c>
      <c r="U16" s="4">
        <f t="shared" si="0"/>
        <v>4</v>
      </c>
      <c r="V16" s="4">
        <f t="shared" si="0"/>
        <v>14</v>
      </c>
      <c r="W16" s="4">
        <f t="shared" si="0"/>
        <v>0</v>
      </c>
      <c r="X16" s="4">
        <f t="shared" si="0"/>
        <v>0</v>
      </c>
      <c r="Y16" s="4">
        <f t="shared" si="0"/>
        <v>18</v>
      </c>
      <c r="Z16" s="4">
        <f t="shared" si="0"/>
        <v>0</v>
      </c>
      <c r="AA16" s="4">
        <f t="shared" si="0"/>
        <v>0</v>
      </c>
      <c r="AB16" s="4">
        <f t="shared" si="0"/>
        <v>18</v>
      </c>
      <c r="AC16" s="4">
        <f t="shared" si="0"/>
        <v>0</v>
      </c>
      <c r="AD16" s="4">
        <f t="shared" si="0"/>
        <v>0</v>
      </c>
      <c r="AE16" s="4">
        <f t="shared" si="0"/>
        <v>18</v>
      </c>
      <c r="AF16" s="4">
        <f t="shared" si="0"/>
        <v>0</v>
      </c>
      <c r="AG16" s="4">
        <f t="shared" si="0"/>
        <v>4</v>
      </c>
      <c r="AH16" s="4">
        <f t="shared" si="0"/>
        <v>14</v>
      </c>
    </row>
    <row r="17" spans="1:37" ht="15.6" x14ac:dyDescent="0.3">
      <c r="A17" s="31" t="s">
        <v>27</v>
      </c>
      <c r="B17" s="32"/>
      <c r="C17" s="32"/>
      <c r="D17" s="7">
        <f>D16*100/D16</f>
        <v>100</v>
      </c>
      <c r="E17" s="8">
        <f>E16*100/D16</f>
        <v>0</v>
      </c>
      <c r="F17" s="9">
        <f>F16*100/D16</f>
        <v>50</v>
      </c>
      <c r="G17" s="9">
        <f>G16*100/D16</f>
        <v>50</v>
      </c>
      <c r="H17" s="10">
        <f>H16*100/D16</f>
        <v>0</v>
      </c>
      <c r="I17" s="10">
        <f>I16*100/D16</f>
        <v>22.222222222222221</v>
      </c>
      <c r="J17" s="10">
        <f>J16*100/D16</f>
        <v>77.777777777777771</v>
      </c>
      <c r="K17" s="10">
        <f>K16*100/D16</f>
        <v>0</v>
      </c>
      <c r="L17" s="10">
        <f>L16*100/D16</f>
        <v>22.222222222222221</v>
      </c>
      <c r="M17" s="10">
        <f>M16*100/D16</f>
        <v>77.777777777777771</v>
      </c>
      <c r="N17" s="10">
        <f>N16*100/D16</f>
        <v>0</v>
      </c>
      <c r="O17" s="10">
        <f>O16*100/D16</f>
        <v>0</v>
      </c>
      <c r="P17" s="10">
        <f>P16*100/D16</f>
        <v>100</v>
      </c>
      <c r="Q17" s="10">
        <f>Q16*100/D16</f>
        <v>0</v>
      </c>
      <c r="R17" s="10">
        <f>R16*100/D16</f>
        <v>0</v>
      </c>
      <c r="S17" s="10">
        <f>S16*100/D16</f>
        <v>100</v>
      </c>
      <c r="T17" s="10">
        <f>T16*100/D16</f>
        <v>0</v>
      </c>
      <c r="U17" s="10">
        <f>U16*100/D16</f>
        <v>22.222222222222221</v>
      </c>
      <c r="V17" s="10">
        <f>V16*100/D16</f>
        <v>77.777777777777771</v>
      </c>
      <c r="W17" s="10">
        <f>W16*100/D16</f>
        <v>0</v>
      </c>
      <c r="X17" s="10">
        <f>X16*100/D16</f>
        <v>0</v>
      </c>
      <c r="Y17" s="10">
        <f>Y16*100/D16</f>
        <v>100</v>
      </c>
      <c r="Z17" s="10">
        <f>Z16*100/D16</f>
        <v>0</v>
      </c>
      <c r="AA17" s="10">
        <f>AA16*100/D16</f>
        <v>0</v>
      </c>
      <c r="AB17" s="10">
        <f>AB16*100/D16</f>
        <v>100</v>
      </c>
      <c r="AC17" s="10">
        <f>AC16*100/D16</f>
        <v>0</v>
      </c>
      <c r="AD17" s="10">
        <f>AD16*100/D16</f>
        <v>0</v>
      </c>
      <c r="AE17" s="10">
        <f>AE16*100/D16</f>
        <v>100</v>
      </c>
      <c r="AF17" s="10">
        <f>AF16*100/D16</f>
        <v>0</v>
      </c>
      <c r="AG17" s="10">
        <f>AG16*100/D16</f>
        <v>22.222222222222221</v>
      </c>
      <c r="AH17" s="10">
        <f>AH16*100/D16</f>
        <v>77.777777777777771</v>
      </c>
    </row>
    <row r="19" spans="1:37" ht="15" customHeight="1" x14ac:dyDescent="0.3">
      <c r="A19" s="1"/>
      <c r="B19" s="21" t="s">
        <v>28</v>
      </c>
      <c r="C19" s="21"/>
      <c r="D19" s="21"/>
      <c r="E19" s="21"/>
      <c r="F19" s="21"/>
      <c r="G19" s="21"/>
      <c r="H19" s="1"/>
      <c r="I19" s="1"/>
      <c r="J19" s="1"/>
      <c r="K19" s="1"/>
      <c r="L19" s="1"/>
      <c r="M19" s="1"/>
      <c r="N19" s="1"/>
      <c r="O19" s="1"/>
      <c r="P19" s="1"/>
      <c r="Q19" s="22" t="s">
        <v>29</v>
      </c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</row>
    <row r="20" spans="1:37" ht="15.6" x14ac:dyDescent="0.3">
      <c r="A20" s="1"/>
      <c r="B20" s="22" t="s">
        <v>30</v>
      </c>
      <c r="C20" s="22"/>
      <c r="D20" s="22"/>
      <c r="E20" s="22"/>
      <c r="F20" s="22"/>
      <c r="G20" s="22"/>
      <c r="H20" s="2"/>
      <c r="I20" s="2"/>
      <c r="J20" s="2"/>
      <c r="K20" s="2"/>
      <c r="L20" s="2"/>
      <c r="M20" s="2"/>
      <c r="N20" s="2"/>
      <c r="O20" s="2"/>
      <c r="P20" s="2"/>
      <c r="Q20" s="1" t="s">
        <v>31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34" t="s">
        <v>32</v>
      </c>
      <c r="R21" s="34"/>
      <c r="S21" s="34"/>
      <c r="T21" s="34"/>
      <c r="U21" s="34"/>
      <c r="V21" s="34"/>
      <c r="W21" s="34"/>
      <c r="X21" s="34"/>
      <c r="Y21" s="34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</row>
    <row r="22" spans="1:37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60.75" customHeight="1" x14ac:dyDescent="0.3">
      <c r="A23" s="35" t="s">
        <v>5</v>
      </c>
      <c r="B23" s="24" t="s">
        <v>6</v>
      </c>
      <c r="C23" s="24" t="s">
        <v>7</v>
      </c>
      <c r="D23" s="24" t="s">
        <v>8</v>
      </c>
      <c r="E23" s="35" t="s">
        <v>9</v>
      </c>
      <c r="F23" s="35"/>
      <c r="G23" s="35"/>
      <c r="H23" s="26" t="s">
        <v>10</v>
      </c>
      <c r="I23" s="27"/>
      <c r="J23" s="27"/>
      <c r="K23" s="27"/>
      <c r="L23" s="27"/>
      <c r="M23" s="27"/>
      <c r="N23" s="27"/>
      <c r="O23" s="27"/>
      <c r="P23" s="28"/>
      <c r="Q23" s="24" t="s">
        <v>11</v>
      </c>
      <c r="R23" s="24"/>
      <c r="S23" s="24"/>
      <c r="T23" s="26" t="s">
        <v>12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8"/>
      <c r="AI23" s="24" t="s">
        <v>13</v>
      </c>
      <c r="AJ23" s="24"/>
      <c r="AK23" s="24"/>
    </row>
    <row r="24" spans="1:37" ht="29.25" customHeight="1" x14ac:dyDescent="0.3">
      <c r="A24" s="35"/>
      <c r="B24" s="24"/>
      <c r="C24" s="24"/>
      <c r="D24" s="24"/>
      <c r="E24" s="29" t="s">
        <v>14</v>
      </c>
      <c r="F24" s="29" t="s">
        <v>15</v>
      </c>
      <c r="G24" s="29" t="s">
        <v>16</v>
      </c>
      <c r="H24" s="24" t="s">
        <v>17</v>
      </c>
      <c r="I24" s="24"/>
      <c r="J24" s="24"/>
      <c r="K24" s="24" t="s">
        <v>18</v>
      </c>
      <c r="L24" s="24"/>
      <c r="M24" s="24"/>
      <c r="N24" s="24" t="s">
        <v>33</v>
      </c>
      <c r="O24" s="24"/>
      <c r="P24" s="24"/>
      <c r="Q24" s="29" t="s">
        <v>14</v>
      </c>
      <c r="R24" s="29" t="s">
        <v>15</v>
      </c>
      <c r="S24" s="29" t="s">
        <v>16</v>
      </c>
      <c r="T24" s="26" t="s">
        <v>19</v>
      </c>
      <c r="U24" s="27"/>
      <c r="V24" s="28"/>
      <c r="W24" s="26" t="s">
        <v>20</v>
      </c>
      <c r="X24" s="27"/>
      <c r="Y24" s="28"/>
      <c r="Z24" s="26" t="s">
        <v>21</v>
      </c>
      <c r="AA24" s="27"/>
      <c r="AB24" s="28"/>
      <c r="AC24" s="26" t="s">
        <v>22</v>
      </c>
      <c r="AD24" s="27"/>
      <c r="AE24" s="28"/>
      <c r="AF24" s="26" t="s">
        <v>23</v>
      </c>
      <c r="AG24" s="27"/>
      <c r="AH24" s="28"/>
      <c r="AI24" s="29" t="s">
        <v>14</v>
      </c>
      <c r="AJ24" s="29" t="s">
        <v>15</v>
      </c>
      <c r="AK24" s="29" t="s">
        <v>16</v>
      </c>
    </row>
    <row r="25" spans="1:37" ht="84.75" customHeight="1" x14ac:dyDescent="0.3">
      <c r="A25" s="35"/>
      <c r="B25" s="24"/>
      <c r="C25" s="24"/>
      <c r="D25" s="24"/>
      <c r="E25" s="30"/>
      <c r="F25" s="30"/>
      <c r="G25" s="30"/>
      <c r="H25" s="3" t="s">
        <v>14</v>
      </c>
      <c r="I25" s="3" t="s">
        <v>15</v>
      </c>
      <c r="J25" s="3" t="s">
        <v>16</v>
      </c>
      <c r="K25" s="3" t="s">
        <v>14</v>
      </c>
      <c r="L25" s="3" t="s">
        <v>15</v>
      </c>
      <c r="M25" s="3" t="s">
        <v>16</v>
      </c>
      <c r="N25" s="3" t="s">
        <v>14</v>
      </c>
      <c r="O25" s="3" t="s">
        <v>15</v>
      </c>
      <c r="P25" s="3" t="s">
        <v>16</v>
      </c>
      <c r="Q25" s="30"/>
      <c r="R25" s="30"/>
      <c r="S25" s="30"/>
      <c r="T25" s="3" t="s">
        <v>14</v>
      </c>
      <c r="U25" s="3" t="s">
        <v>15</v>
      </c>
      <c r="V25" s="3" t="s">
        <v>16</v>
      </c>
      <c r="W25" s="3" t="s">
        <v>14</v>
      </c>
      <c r="X25" s="3" t="s">
        <v>15</v>
      </c>
      <c r="Y25" s="3" t="s">
        <v>16</v>
      </c>
      <c r="Z25" s="3" t="s">
        <v>14</v>
      </c>
      <c r="AA25" s="3" t="s">
        <v>15</v>
      </c>
      <c r="AB25" s="3" t="s">
        <v>16</v>
      </c>
      <c r="AC25" s="3" t="s">
        <v>14</v>
      </c>
      <c r="AD25" s="3" t="s">
        <v>15</v>
      </c>
      <c r="AE25" s="3" t="s">
        <v>16</v>
      </c>
      <c r="AF25" s="3" t="s">
        <v>14</v>
      </c>
      <c r="AG25" s="3" t="s">
        <v>15</v>
      </c>
      <c r="AH25" s="3" t="s">
        <v>16</v>
      </c>
      <c r="AI25" s="30"/>
      <c r="AJ25" s="30"/>
      <c r="AK25" s="30"/>
    </row>
    <row r="26" spans="1:37" ht="62.4" x14ac:dyDescent="0.3">
      <c r="A26" s="4">
        <v>1</v>
      </c>
      <c r="B26" s="36" t="s">
        <v>34</v>
      </c>
      <c r="C26" s="12" t="s">
        <v>35</v>
      </c>
      <c r="D26" s="4">
        <v>6</v>
      </c>
      <c r="E26" s="5">
        <v>1</v>
      </c>
      <c r="F26" s="5">
        <v>2</v>
      </c>
      <c r="G26" s="5">
        <v>3</v>
      </c>
      <c r="H26" s="5">
        <v>1</v>
      </c>
      <c r="I26" s="5">
        <v>2</v>
      </c>
      <c r="J26" s="5">
        <v>3</v>
      </c>
      <c r="K26" s="5">
        <v>1</v>
      </c>
      <c r="L26" s="5">
        <v>0</v>
      </c>
      <c r="M26" s="5">
        <v>5</v>
      </c>
      <c r="N26" s="5">
        <v>0</v>
      </c>
      <c r="O26" s="5">
        <v>0</v>
      </c>
      <c r="P26" s="5">
        <v>6</v>
      </c>
      <c r="Q26" s="5">
        <v>0</v>
      </c>
      <c r="R26" s="5">
        <v>1</v>
      </c>
      <c r="S26" s="5">
        <v>5</v>
      </c>
      <c r="T26" s="5">
        <v>0</v>
      </c>
      <c r="U26" s="5">
        <v>3</v>
      </c>
      <c r="V26" s="5">
        <v>3</v>
      </c>
      <c r="W26" s="5">
        <v>0</v>
      </c>
      <c r="X26" s="5">
        <v>2</v>
      </c>
      <c r="Y26" s="5">
        <v>4</v>
      </c>
      <c r="Z26" s="5">
        <v>0</v>
      </c>
      <c r="AA26" s="5">
        <v>2</v>
      </c>
      <c r="AB26" s="5">
        <v>4</v>
      </c>
      <c r="AC26" s="5">
        <v>0</v>
      </c>
      <c r="AD26" s="5">
        <v>2</v>
      </c>
      <c r="AE26" s="5">
        <v>4</v>
      </c>
      <c r="AF26" s="5">
        <v>0</v>
      </c>
      <c r="AG26" s="5">
        <v>2</v>
      </c>
      <c r="AH26" s="5">
        <v>4</v>
      </c>
      <c r="AI26" s="5">
        <v>0</v>
      </c>
      <c r="AJ26" s="5">
        <v>2</v>
      </c>
      <c r="AK26" s="5">
        <v>4</v>
      </c>
    </row>
    <row r="27" spans="1:37" ht="15.6" x14ac:dyDescent="0.3">
      <c r="A27" s="4">
        <v>2</v>
      </c>
      <c r="B27" s="5"/>
      <c r="C27" s="5"/>
      <c r="D27" s="4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</row>
    <row r="28" spans="1:37" ht="15.6" x14ac:dyDescent="0.3">
      <c r="A28" s="4">
        <v>3</v>
      </c>
      <c r="B28" s="5"/>
      <c r="C28" s="5"/>
      <c r="D28" s="4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</row>
    <row r="29" spans="1:37" ht="15.6" x14ac:dyDescent="0.3">
      <c r="A29" s="4">
        <v>4</v>
      </c>
      <c r="B29" s="5"/>
      <c r="C29" s="5"/>
      <c r="D29" s="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</row>
    <row r="30" spans="1:37" ht="15.6" x14ac:dyDescent="0.3">
      <c r="A30" s="4">
        <v>5</v>
      </c>
      <c r="B30" s="5"/>
      <c r="C30" s="5"/>
      <c r="D30" s="4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  <row r="31" spans="1:37" ht="15.6" x14ac:dyDescent="0.3">
      <c r="A31" s="4">
        <v>6</v>
      </c>
      <c r="B31" s="5"/>
      <c r="C31" s="5"/>
      <c r="D31" s="4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</row>
    <row r="32" spans="1:37" ht="15.6" x14ac:dyDescent="0.3">
      <c r="A32" s="4">
        <v>7</v>
      </c>
      <c r="B32" s="5"/>
      <c r="C32" s="5"/>
      <c r="D32" s="4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</row>
    <row r="33" spans="1:37" ht="15.6" x14ac:dyDescent="0.3">
      <c r="A33" s="31" t="s">
        <v>26</v>
      </c>
      <c r="B33" s="32"/>
      <c r="C33" s="33"/>
      <c r="D33" s="13">
        <f>SUM(D26:D32)</f>
        <v>6</v>
      </c>
      <c r="E33" s="10">
        <f t="shared" ref="E33:AK33" si="1">SUM(E26:E32)</f>
        <v>1</v>
      </c>
      <c r="F33" s="10">
        <f t="shared" si="1"/>
        <v>2</v>
      </c>
      <c r="G33" s="10">
        <f t="shared" si="1"/>
        <v>3</v>
      </c>
      <c r="H33" s="10">
        <f t="shared" si="1"/>
        <v>1</v>
      </c>
      <c r="I33" s="10">
        <f t="shared" si="1"/>
        <v>2</v>
      </c>
      <c r="J33" s="10">
        <f t="shared" si="1"/>
        <v>3</v>
      </c>
      <c r="K33" s="10">
        <f t="shared" si="1"/>
        <v>1</v>
      </c>
      <c r="L33" s="10">
        <f t="shared" si="1"/>
        <v>0</v>
      </c>
      <c r="M33" s="10">
        <f t="shared" si="1"/>
        <v>5</v>
      </c>
      <c r="N33" s="10">
        <f t="shared" si="1"/>
        <v>0</v>
      </c>
      <c r="O33" s="10">
        <f t="shared" si="1"/>
        <v>0</v>
      </c>
      <c r="P33" s="10">
        <f t="shared" si="1"/>
        <v>6</v>
      </c>
      <c r="Q33" s="10">
        <f t="shared" si="1"/>
        <v>0</v>
      </c>
      <c r="R33" s="10">
        <f t="shared" si="1"/>
        <v>1</v>
      </c>
      <c r="S33" s="10">
        <f t="shared" si="1"/>
        <v>5</v>
      </c>
      <c r="T33" s="10">
        <f t="shared" si="1"/>
        <v>0</v>
      </c>
      <c r="U33" s="10">
        <f t="shared" si="1"/>
        <v>3</v>
      </c>
      <c r="V33" s="10">
        <f t="shared" si="1"/>
        <v>3</v>
      </c>
      <c r="W33" s="10">
        <f t="shared" si="1"/>
        <v>0</v>
      </c>
      <c r="X33" s="10">
        <f t="shared" si="1"/>
        <v>2</v>
      </c>
      <c r="Y33" s="10">
        <f t="shared" si="1"/>
        <v>4</v>
      </c>
      <c r="Z33" s="10">
        <f t="shared" si="1"/>
        <v>0</v>
      </c>
      <c r="AA33" s="10">
        <f t="shared" si="1"/>
        <v>2</v>
      </c>
      <c r="AB33" s="10">
        <f t="shared" si="1"/>
        <v>4</v>
      </c>
      <c r="AC33" s="10">
        <f t="shared" si="1"/>
        <v>0</v>
      </c>
      <c r="AD33" s="10">
        <f t="shared" si="1"/>
        <v>2</v>
      </c>
      <c r="AE33" s="10">
        <f t="shared" si="1"/>
        <v>4</v>
      </c>
      <c r="AF33" s="10">
        <f t="shared" si="1"/>
        <v>0</v>
      </c>
      <c r="AG33" s="10">
        <f t="shared" si="1"/>
        <v>2</v>
      </c>
      <c r="AH33" s="10">
        <f t="shared" si="1"/>
        <v>4</v>
      </c>
      <c r="AI33" s="10">
        <f t="shared" si="1"/>
        <v>0</v>
      </c>
      <c r="AJ33" s="10">
        <f t="shared" si="1"/>
        <v>2</v>
      </c>
      <c r="AK33" s="10">
        <f t="shared" si="1"/>
        <v>4</v>
      </c>
    </row>
    <row r="34" spans="1:37" ht="15.6" x14ac:dyDescent="0.3">
      <c r="A34" s="31" t="s">
        <v>27</v>
      </c>
      <c r="B34" s="32"/>
      <c r="C34" s="32"/>
      <c r="D34" s="7">
        <f>D33*100/D33</f>
        <v>100</v>
      </c>
      <c r="E34" s="8">
        <f>E33*100/D33</f>
        <v>16.666666666666668</v>
      </c>
      <c r="F34" s="9">
        <f>F33*100/D33</f>
        <v>33.333333333333336</v>
      </c>
      <c r="G34" s="9">
        <f>G33*100/D33</f>
        <v>50</v>
      </c>
      <c r="H34" s="10">
        <f>H33*100/D33</f>
        <v>16.666666666666668</v>
      </c>
      <c r="I34" s="10">
        <f>I33*100/D33</f>
        <v>33.333333333333336</v>
      </c>
      <c r="J34" s="10">
        <f>J33*100/D33</f>
        <v>50</v>
      </c>
      <c r="K34" s="10">
        <f>K33*100/D33</f>
        <v>16.666666666666668</v>
      </c>
      <c r="L34" s="10">
        <f>L33*100/D33</f>
        <v>0</v>
      </c>
      <c r="M34" s="10">
        <f>M33*100/D33</f>
        <v>83.333333333333329</v>
      </c>
      <c r="N34" s="10">
        <f>N33*100/D33</f>
        <v>0</v>
      </c>
      <c r="O34" s="10">
        <f>O33*100/D33</f>
        <v>0</v>
      </c>
      <c r="P34" s="10">
        <f>P33*100/D33</f>
        <v>100</v>
      </c>
      <c r="Q34" s="10">
        <f>Q33*100/D33</f>
        <v>0</v>
      </c>
      <c r="R34" s="10">
        <f>R33*100/D33</f>
        <v>16.666666666666668</v>
      </c>
      <c r="S34" s="10">
        <f>S33*100/D33</f>
        <v>83.333333333333329</v>
      </c>
      <c r="T34" s="10">
        <f>T33*100/D33</f>
        <v>0</v>
      </c>
      <c r="U34" s="10">
        <f>U33*100/D33</f>
        <v>50</v>
      </c>
      <c r="V34" s="10">
        <f>V33*100/D33</f>
        <v>50</v>
      </c>
      <c r="W34" s="10">
        <f>W33*100/D33</f>
        <v>0</v>
      </c>
      <c r="X34" s="10">
        <f>X33*100/D33</f>
        <v>33.333333333333336</v>
      </c>
      <c r="Y34" s="10">
        <f>Y33*100/D33</f>
        <v>66.666666666666671</v>
      </c>
      <c r="Z34" s="10">
        <f>Z33*100/D33</f>
        <v>0</v>
      </c>
      <c r="AA34" s="10">
        <f>AA33*100/D33</f>
        <v>33.333333333333336</v>
      </c>
      <c r="AB34" s="10">
        <f>AB33*100/D33</f>
        <v>66.666666666666671</v>
      </c>
      <c r="AC34" s="10">
        <f>AC33*100/D33</f>
        <v>0</v>
      </c>
      <c r="AD34" s="10">
        <f>AD33*100/D33</f>
        <v>33.333333333333336</v>
      </c>
      <c r="AE34" s="10">
        <f>AE33*100/D33</f>
        <v>66.666666666666671</v>
      </c>
      <c r="AF34" s="10">
        <f>AF33*100/D33</f>
        <v>0</v>
      </c>
      <c r="AG34" s="10">
        <f>AG33*100/D33</f>
        <v>33.333333333333336</v>
      </c>
      <c r="AH34" s="10">
        <f>AH33*100/D33</f>
        <v>66.666666666666671</v>
      </c>
      <c r="AI34" s="10">
        <f>AI33*100/D33</f>
        <v>0</v>
      </c>
      <c r="AJ34" s="10">
        <f>AJ33*100/D33</f>
        <v>33.333333333333336</v>
      </c>
      <c r="AK34" s="10">
        <f>AK33*100/D33</f>
        <v>66.666666666666671</v>
      </c>
    </row>
    <row r="36" spans="1:37" ht="15" customHeight="1" x14ac:dyDescent="0.3">
      <c r="A36" s="1"/>
      <c r="B36" s="21" t="s">
        <v>36</v>
      </c>
      <c r="C36" s="21"/>
      <c r="D36" s="21"/>
      <c r="E36" s="21"/>
      <c r="F36" s="21"/>
      <c r="G36" s="21"/>
      <c r="H36" s="1"/>
      <c r="I36" s="1"/>
      <c r="J36" s="1"/>
      <c r="K36" s="1"/>
      <c r="L36" s="1"/>
      <c r="M36" s="1"/>
      <c r="N36" s="1"/>
      <c r="O36" s="1"/>
      <c r="P36" s="1"/>
      <c r="Q36" s="22" t="s">
        <v>29</v>
      </c>
      <c r="R36" s="22"/>
      <c r="S36" s="22"/>
      <c r="T36" s="22"/>
      <c r="U36" s="22"/>
      <c r="V36" s="22"/>
      <c r="W36" s="22"/>
      <c r="X36" s="22"/>
      <c r="Y36" s="22"/>
      <c r="Z36" s="2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ht="15.6" x14ac:dyDescent="0.3">
      <c r="A37" s="1"/>
      <c r="B37" s="22" t="s">
        <v>30</v>
      </c>
      <c r="C37" s="22"/>
      <c r="D37" s="22"/>
      <c r="E37" s="22"/>
      <c r="F37" s="22"/>
      <c r="G37" s="22"/>
      <c r="H37" s="2"/>
      <c r="I37" s="2"/>
      <c r="J37" s="2"/>
      <c r="K37" s="2"/>
      <c r="L37" s="2"/>
      <c r="M37" s="2"/>
      <c r="N37" s="2"/>
      <c r="O37" s="2"/>
      <c r="P37" s="2"/>
      <c r="Q37" s="22" t="s">
        <v>31</v>
      </c>
      <c r="R37" s="22"/>
      <c r="S37" s="22"/>
      <c r="T37" s="22"/>
      <c r="U37" s="22"/>
      <c r="V37" s="22"/>
      <c r="W37" s="22"/>
      <c r="X37" s="22"/>
      <c r="Y37" s="22"/>
      <c r="Z37" s="2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34" t="s">
        <v>37</v>
      </c>
      <c r="R38" s="34"/>
      <c r="S38" s="34"/>
      <c r="T38" s="34"/>
      <c r="U38" s="34"/>
      <c r="V38" s="34"/>
      <c r="W38" s="34"/>
      <c r="X38" s="34"/>
      <c r="Y38" s="34"/>
      <c r="Z38" s="34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</row>
    <row r="39" spans="1:37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55.5" customHeight="1" x14ac:dyDescent="0.3">
      <c r="A40" s="35" t="s">
        <v>5</v>
      </c>
      <c r="B40" s="24" t="s">
        <v>6</v>
      </c>
      <c r="C40" s="24" t="s">
        <v>7</v>
      </c>
      <c r="D40" s="24" t="s">
        <v>8</v>
      </c>
      <c r="E40" s="35" t="s">
        <v>9</v>
      </c>
      <c r="F40" s="35"/>
      <c r="G40" s="35"/>
      <c r="H40" s="26" t="s">
        <v>10</v>
      </c>
      <c r="I40" s="27"/>
      <c r="J40" s="27"/>
      <c r="K40" s="27"/>
      <c r="L40" s="27"/>
      <c r="M40" s="27"/>
      <c r="N40" s="27"/>
      <c r="O40" s="27"/>
      <c r="P40" s="28"/>
      <c r="Q40" s="24" t="s">
        <v>11</v>
      </c>
      <c r="R40" s="24"/>
      <c r="S40" s="24"/>
      <c r="T40" s="26" t="s">
        <v>12</v>
      </c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8"/>
      <c r="AI40" s="24" t="s">
        <v>13</v>
      </c>
      <c r="AJ40" s="24"/>
      <c r="AK40" s="24"/>
    </row>
    <row r="41" spans="1:37" ht="15" customHeight="1" x14ac:dyDescent="0.3">
      <c r="A41" s="35"/>
      <c r="B41" s="24"/>
      <c r="C41" s="24"/>
      <c r="D41" s="24"/>
      <c r="E41" s="29" t="s">
        <v>14</v>
      </c>
      <c r="F41" s="29" t="s">
        <v>15</v>
      </c>
      <c r="G41" s="29" t="s">
        <v>16</v>
      </c>
      <c r="H41" s="26" t="s">
        <v>17</v>
      </c>
      <c r="I41" s="27"/>
      <c r="J41" s="28"/>
      <c r="K41" s="26" t="s">
        <v>18</v>
      </c>
      <c r="L41" s="27"/>
      <c r="M41" s="28"/>
      <c r="N41" s="26" t="s">
        <v>33</v>
      </c>
      <c r="O41" s="27"/>
      <c r="P41" s="28"/>
      <c r="Q41" s="29" t="s">
        <v>14</v>
      </c>
      <c r="R41" s="29" t="s">
        <v>15</v>
      </c>
      <c r="S41" s="29" t="s">
        <v>16</v>
      </c>
      <c r="T41" s="26" t="s">
        <v>19</v>
      </c>
      <c r="U41" s="27"/>
      <c r="V41" s="28"/>
      <c r="W41" s="26" t="s">
        <v>20</v>
      </c>
      <c r="X41" s="27"/>
      <c r="Y41" s="28"/>
      <c r="Z41" s="26" t="s">
        <v>21</v>
      </c>
      <c r="AA41" s="27"/>
      <c r="AB41" s="28"/>
      <c r="AC41" s="26" t="s">
        <v>22</v>
      </c>
      <c r="AD41" s="27"/>
      <c r="AE41" s="28"/>
      <c r="AF41" s="26" t="s">
        <v>23</v>
      </c>
      <c r="AG41" s="27"/>
      <c r="AH41" s="28"/>
      <c r="AI41" s="29" t="s">
        <v>14</v>
      </c>
      <c r="AJ41" s="29" t="s">
        <v>15</v>
      </c>
      <c r="AK41" s="29" t="s">
        <v>16</v>
      </c>
    </row>
    <row r="42" spans="1:37" ht="86.25" customHeight="1" x14ac:dyDescent="0.3">
      <c r="A42" s="35"/>
      <c r="B42" s="24"/>
      <c r="C42" s="24"/>
      <c r="D42" s="24"/>
      <c r="E42" s="30"/>
      <c r="F42" s="30"/>
      <c r="G42" s="30"/>
      <c r="H42" s="3" t="s">
        <v>14</v>
      </c>
      <c r="I42" s="3" t="s">
        <v>15</v>
      </c>
      <c r="J42" s="3" t="s">
        <v>16</v>
      </c>
      <c r="K42" s="3" t="s">
        <v>14</v>
      </c>
      <c r="L42" s="3" t="s">
        <v>15</v>
      </c>
      <c r="M42" s="3" t="s">
        <v>16</v>
      </c>
      <c r="N42" s="3" t="s">
        <v>14</v>
      </c>
      <c r="O42" s="3" t="s">
        <v>15</v>
      </c>
      <c r="P42" s="3" t="s">
        <v>16</v>
      </c>
      <c r="Q42" s="30"/>
      <c r="R42" s="30"/>
      <c r="S42" s="30"/>
      <c r="T42" s="3" t="s">
        <v>14</v>
      </c>
      <c r="U42" s="3" t="s">
        <v>15</v>
      </c>
      <c r="V42" s="3" t="s">
        <v>16</v>
      </c>
      <c r="W42" s="3" t="s">
        <v>14</v>
      </c>
      <c r="X42" s="3" t="s">
        <v>15</v>
      </c>
      <c r="Y42" s="3" t="s">
        <v>16</v>
      </c>
      <c r="Z42" s="3" t="s">
        <v>14</v>
      </c>
      <c r="AA42" s="3" t="s">
        <v>15</v>
      </c>
      <c r="AB42" s="3" t="s">
        <v>16</v>
      </c>
      <c r="AC42" s="3" t="s">
        <v>14</v>
      </c>
      <c r="AD42" s="3" t="s">
        <v>15</v>
      </c>
      <c r="AE42" s="3" t="s">
        <v>16</v>
      </c>
      <c r="AF42" s="3" t="s">
        <v>14</v>
      </c>
      <c r="AG42" s="3" t="s">
        <v>15</v>
      </c>
      <c r="AH42" s="3" t="s">
        <v>16</v>
      </c>
      <c r="AI42" s="30"/>
      <c r="AJ42" s="30"/>
      <c r="AK42" s="30"/>
    </row>
    <row r="43" spans="1:37" ht="62.4" x14ac:dyDescent="0.3">
      <c r="A43" s="4">
        <v>1</v>
      </c>
      <c r="B43" s="36" t="s">
        <v>34</v>
      </c>
      <c r="C43" s="12" t="s">
        <v>35</v>
      </c>
      <c r="D43" s="4">
        <v>19</v>
      </c>
      <c r="E43" s="5">
        <v>6</v>
      </c>
      <c r="F43" s="5">
        <v>11</v>
      </c>
      <c r="G43" s="5">
        <v>2</v>
      </c>
      <c r="H43" s="5">
        <v>6</v>
      </c>
      <c r="I43" s="5">
        <v>11</v>
      </c>
      <c r="J43" s="5">
        <v>2</v>
      </c>
      <c r="K43" s="5">
        <v>6</v>
      </c>
      <c r="L43" s="5">
        <v>11</v>
      </c>
      <c r="M43" s="5">
        <v>2</v>
      </c>
      <c r="N43" s="5">
        <v>6</v>
      </c>
      <c r="O43" s="5">
        <v>11</v>
      </c>
      <c r="P43" s="5">
        <v>2</v>
      </c>
      <c r="Q43" s="5">
        <v>6</v>
      </c>
      <c r="R43" s="5">
        <v>11</v>
      </c>
      <c r="S43" s="5">
        <v>2</v>
      </c>
      <c r="T43" s="5">
        <v>6</v>
      </c>
      <c r="U43" s="5">
        <v>11</v>
      </c>
      <c r="V43" s="5">
        <v>2</v>
      </c>
      <c r="W43" s="5">
        <v>6</v>
      </c>
      <c r="X43" s="5">
        <v>11</v>
      </c>
      <c r="Y43" s="5">
        <v>2</v>
      </c>
      <c r="Z43" s="5">
        <v>6</v>
      </c>
      <c r="AA43" s="5">
        <v>11</v>
      </c>
      <c r="AB43" s="5">
        <v>2</v>
      </c>
      <c r="AC43" s="5">
        <v>6</v>
      </c>
      <c r="AD43" s="5">
        <v>11</v>
      </c>
      <c r="AE43" s="5">
        <v>2</v>
      </c>
      <c r="AF43" s="5">
        <v>6</v>
      </c>
      <c r="AG43" s="5">
        <v>11</v>
      </c>
      <c r="AH43" s="5">
        <v>2</v>
      </c>
      <c r="AI43" s="5">
        <v>6</v>
      </c>
      <c r="AJ43" s="5">
        <v>11</v>
      </c>
      <c r="AK43" s="5">
        <v>2</v>
      </c>
    </row>
    <row r="44" spans="1:37" ht="15.6" x14ac:dyDescent="0.3">
      <c r="A44" s="4">
        <v>2</v>
      </c>
      <c r="B44" s="5"/>
      <c r="C44" s="5"/>
      <c r="D44" s="4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</row>
    <row r="45" spans="1:37" ht="15.6" x14ac:dyDescent="0.3">
      <c r="A45" s="4">
        <v>3</v>
      </c>
      <c r="B45" s="5"/>
      <c r="C45" s="5"/>
      <c r="D45" s="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</row>
    <row r="46" spans="1:37" ht="15.6" x14ac:dyDescent="0.3">
      <c r="A46" s="4">
        <v>4</v>
      </c>
      <c r="B46" s="5"/>
      <c r="C46" s="5"/>
      <c r="D46" s="4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1:37" ht="15.6" x14ac:dyDescent="0.3">
      <c r="A47" s="4">
        <v>5</v>
      </c>
      <c r="B47" s="5"/>
      <c r="C47" s="5"/>
      <c r="D47" s="4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</row>
    <row r="48" spans="1:37" ht="15.6" x14ac:dyDescent="0.3">
      <c r="A48" s="4">
        <v>6</v>
      </c>
      <c r="B48" s="5"/>
      <c r="C48" s="5"/>
      <c r="D48" s="4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</row>
    <row r="49" spans="1:40" ht="15.6" x14ac:dyDescent="0.3">
      <c r="A49" s="4">
        <v>7</v>
      </c>
      <c r="B49" s="5"/>
      <c r="C49" s="5"/>
      <c r="D49" s="4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</row>
    <row r="50" spans="1:40" ht="15.6" x14ac:dyDescent="0.3">
      <c r="A50" s="31" t="s">
        <v>26</v>
      </c>
      <c r="B50" s="32"/>
      <c r="C50" s="33"/>
      <c r="D50" s="13">
        <f>SUM(D43:D49)</f>
        <v>19</v>
      </c>
      <c r="E50" s="10">
        <f t="shared" ref="E50:AK50" si="2">SUM(E43:E49)</f>
        <v>6</v>
      </c>
      <c r="F50" s="10">
        <f t="shared" si="2"/>
        <v>11</v>
      </c>
      <c r="G50" s="10">
        <f t="shared" si="2"/>
        <v>2</v>
      </c>
      <c r="H50" s="10">
        <f t="shared" si="2"/>
        <v>6</v>
      </c>
      <c r="I50" s="10">
        <f t="shared" si="2"/>
        <v>11</v>
      </c>
      <c r="J50" s="10">
        <f t="shared" si="2"/>
        <v>2</v>
      </c>
      <c r="K50" s="10">
        <f t="shared" si="2"/>
        <v>6</v>
      </c>
      <c r="L50" s="10">
        <f t="shared" si="2"/>
        <v>11</v>
      </c>
      <c r="M50" s="10">
        <f t="shared" si="2"/>
        <v>2</v>
      </c>
      <c r="N50" s="10">
        <f t="shared" si="2"/>
        <v>6</v>
      </c>
      <c r="O50" s="10">
        <f t="shared" si="2"/>
        <v>11</v>
      </c>
      <c r="P50" s="10">
        <f t="shared" si="2"/>
        <v>2</v>
      </c>
      <c r="Q50" s="10">
        <f t="shared" si="2"/>
        <v>6</v>
      </c>
      <c r="R50" s="10">
        <f t="shared" si="2"/>
        <v>11</v>
      </c>
      <c r="S50" s="10">
        <f t="shared" si="2"/>
        <v>2</v>
      </c>
      <c r="T50" s="10">
        <f t="shared" si="2"/>
        <v>6</v>
      </c>
      <c r="U50" s="10">
        <f t="shared" si="2"/>
        <v>11</v>
      </c>
      <c r="V50" s="10">
        <f t="shared" si="2"/>
        <v>2</v>
      </c>
      <c r="W50" s="10">
        <f t="shared" si="2"/>
        <v>6</v>
      </c>
      <c r="X50" s="10">
        <f t="shared" si="2"/>
        <v>11</v>
      </c>
      <c r="Y50" s="10">
        <f t="shared" si="2"/>
        <v>2</v>
      </c>
      <c r="Z50" s="10">
        <f t="shared" si="2"/>
        <v>6</v>
      </c>
      <c r="AA50" s="10">
        <f t="shared" si="2"/>
        <v>11</v>
      </c>
      <c r="AB50" s="10">
        <f t="shared" si="2"/>
        <v>2</v>
      </c>
      <c r="AC50" s="10">
        <f t="shared" si="2"/>
        <v>6</v>
      </c>
      <c r="AD50" s="10">
        <f t="shared" si="2"/>
        <v>11</v>
      </c>
      <c r="AE50" s="10">
        <f t="shared" si="2"/>
        <v>2</v>
      </c>
      <c r="AF50" s="10">
        <f t="shared" si="2"/>
        <v>6</v>
      </c>
      <c r="AG50" s="10">
        <f t="shared" si="2"/>
        <v>11</v>
      </c>
      <c r="AH50" s="10">
        <f t="shared" si="2"/>
        <v>2</v>
      </c>
      <c r="AI50" s="10">
        <f t="shared" si="2"/>
        <v>6</v>
      </c>
      <c r="AJ50" s="10">
        <f t="shared" si="2"/>
        <v>11</v>
      </c>
      <c r="AK50" s="10">
        <f t="shared" si="2"/>
        <v>2</v>
      </c>
    </row>
    <row r="51" spans="1:40" ht="15.6" x14ac:dyDescent="0.3">
      <c r="A51" s="31" t="s">
        <v>27</v>
      </c>
      <c r="B51" s="32"/>
      <c r="C51" s="32"/>
      <c r="D51" s="7">
        <f>D50*100/D50</f>
        <v>100</v>
      </c>
      <c r="E51" s="8">
        <f>E50*100/D50</f>
        <v>31.578947368421051</v>
      </c>
      <c r="F51" s="9">
        <f>F50*100/D50</f>
        <v>57.89473684210526</v>
      </c>
      <c r="G51" s="9">
        <f>G50*100/D50</f>
        <v>10.526315789473685</v>
      </c>
      <c r="H51" s="10">
        <f>H50*100/D50</f>
        <v>31.578947368421051</v>
      </c>
      <c r="I51" s="10">
        <f>I50*100/D50</f>
        <v>57.89473684210526</v>
      </c>
      <c r="J51" s="10">
        <f>J50*100/D50</f>
        <v>10.526315789473685</v>
      </c>
      <c r="K51" s="10">
        <f>K50*100/D50</f>
        <v>31.578947368421051</v>
      </c>
      <c r="L51" s="10">
        <f>L50*100/D50</f>
        <v>57.89473684210526</v>
      </c>
      <c r="M51" s="10">
        <f>M50*100/D50</f>
        <v>10.526315789473685</v>
      </c>
      <c r="N51" s="10">
        <f>N50*100/D50</f>
        <v>31.578947368421051</v>
      </c>
      <c r="O51" s="10">
        <f>O50*100/D50</f>
        <v>57.89473684210526</v>
      </c>
      <c r="P51" s="10">
        <f>P50*100/D50</f>
        <v>10.526315789473685</v>
      </c>
      <c r="Q51" s="10">
        <f>Q50*100/D50</f>
        <v>31.578947368421051</v>
      </c>
      <c r="R51" s="10">
        <f>R50*100/D50</f>
        <v>57.89473684210526</v>
      </c>
      <c r="S51" s="10">
        <f>S50*100/D50</f>
        <v>10.526315789473685</v>
      </c>
      <c r="T51" s="10">
        <f>T50*100/D50</f>
        <v>31.578947368421051</v>
      </c>
      <c r="U51" s="10">
        <f>U50*100/D50</f>
        <v>57.89473684210526</v>
      </c>
      <c r="V51" s="10">
        <f>V50*100/D50</f>
        <v>10.526315789473685</v>
      </c>
      <c r="W51" s="10">
        <f>W50*100/D50</f>
        <v>31.578947368421051</v>
      </c>
      <c r="X51" s="10">
        <f>X50*100/D50</f>
        <v>57.89473684210526</v>
      </c>
      <c r="Y51" s="10">
        <f>Y50*100/D50</f>
        <v>10.526315789473685</v>
      </c>
      <c r="Z51" s="10">
        <f>Z50*100/D50</f>
        <v>31.578947368421051</v>
      </c>
      <c r="AA51" s="10">
        <f>AA50*100/D50</f>
        <v>57.89473684210526</v>
      </c>
      <c r="AB51" s="10">
        <f>AB50*100/D50</f>
        <v>10.526315789473685</v>
      </c>
      <c r="AC51" s="10">
        <f>AC50*100/D50</f>
        <v>31.578947368421051</v>
      </c>
      <c r="AD51" s="10">
        <f>AD50*100/D50</f>
        <v>57.89473684210526</v>
      </c>
      <c r="AE51" s="10">
        <f>AE50*100/D50</f>
        <v>10.526315789473685</v>
      </c>
      <c r="AF51" s="10">
        <f>AF50*100/D50</f>
        <v>31.578947368421051</v>
      </c>
      <c r="AG51" s="10">
        <f>AG50*100/D50</f>
        <v>57.89473684210526</v>
      </c>
      <c r="AH51" s="10">
        <f>AH50*100/D50</f>
        <v>10.526315789473685</v>
      </c>
      <c r="AI51" s="10">
        <f>AI50*100/D50</f>
        <v>31.578947368421051</v>
      </c>
      <c r="AJ51" s="10">
        <f>AJ50*100/D50</f>
        <v>57.89473684210526</v>
      </c>
      <c r="AK51" s="10">
        <f>AK50*100/D50</f>
        <v>10.526315789473685</v>
      </c>
    </row>
    <row r="53" spans="1:40" ht="15" customHeight="1" x14ac:dyDescent="0.3">
      <c r="A53" s="1"/>
      <c r="B53" s="21" t="s">
        <v>38</v>
      </c>
      <c r="C53" s="21"/>
      <c r="D53" s="21"/>
      <c r="E53" s="21"/>
      <c r="F53" s="21"/>
      <c r="G53" s="2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2" t="s">
        <v>29</v>
      </c>
      <c r="U53" s="22"/>
      <c r="V53" s="22"/>
      <c r="W53" s="22"/>
      <c r="X53" s="22"/>
      <c r="Y53" s="22"/>
      <c r="Z53" s="22"/>
      <c r="AA53" s="22"/>
      <c r="AB53" s="2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40" ht="15.6" x14ac:dyDescent="0.3">
      <c r="A54" s="1"/>
      <c r="B54" s="22" t="s">
        <v>30</v>
      </c>
      <c r="C54" s="22"/>
      <c r="D54" s="22"/>
      <c r="E54" s="22"/>
      <c r="F54" s="22"/>
      <c r="G54" s="2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2" t="s">
        <v>31</v>
      </c>
      <c r="U54" s="22"/>
      <c r="V54" s="22"/>
      <c r="W54" s="22"/>
      <c r="X54" s="22"/>
      <c r="Y54" s="22"/>
      <c r="Z54" s="22"/>
      <c r="AA54" s="22"/>
      <c r="AB54" s="2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1:40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34" t="s">
        <v>37</v>
      </c>
      <c r="U55" s="34"/>
      <c r="V55" s="34"/>
      <c r="W55" s="34"/>
      <c r="X55" s="34"/>
      <c r="Y55" s="34"/>
      <c r="Z55" s="34"/>
      <c r="AA55" s="34"/>
      <c r="AB55" s="34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</row>
    <row r="56" spans="1:40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47.25" customHeight="1" x14ac:dyDescent="0.3">
      <c r="A57" s="35" t="s">
        <v>5</v>
      </c>
      <c r="B57" s="24" t="s">
        <v>6</v>
      </c>
      <c r="C57" s="24" t="s">
        <v>7</v>
      </c>
      <c r="D57" s="24" t="s">
        <v>8</v>
      </c>
      <c r="E57" s="35" t="s">
        <v>9</v>
      </c>
      <c r="F57" s="35"/>
      <c r="G57" s="35"/>
      <c r="H57" s="26" t="s">
        <v>10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8"/>
      <c r="T57" s="26" t="s">
        <v>11</v>
      </c>
      <c r="U57" s="27"/>
      <c r="V57" s="28"/>
      <c r="W57" s="26" t="s">
        <v>12</v>
      </c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8"/>
      <c r="AL57" s="24" t="s">
        <v>13</v>
      </c>
      <c r="AM57" s="24"/>
      <c r="AN57" s="24"/>
    </row>
    <row r="58" spans="1:40" ht="47.25" customHeight="1" x14ac:dyDescent="0.3">
      <c r="A58" s="35"/>
      <c r="B58" s="24"/>
      <c r="C58" s="24"/>
      <c r="D58" s="24"/>
      <c r="E58" s="29" t="s">
        <v>14</v>
      </c>
      <c r="F58" s="29" t="s">
        <v>15</v>
      </c>
      <c r="G58" s="29" t="s">
        <v>16</v>
      </c>
      <c r="H58" s="26" t="s">
        <v>17</v>
      </c>
      <c r="I58" s="27"/>
      <c r="J58" s="28"/>
      <c r="K58" s="26" t="s">
        <v>18</v>
      </c>
      <c r="L58" s="27"/>
      <c r="M58" s="28"/>
      <c r="N58" s="26" t="s">
        <v>39</v>
      </c>
      <c r="O58" s="27"/>
      <c r="P58" s="28"/>
      <c r="Q58" s="26" t="s">
        <v>33</v>
      </c>
      <c r="R58" s="27"/>
      <c r="S58" s="28"/>
      <c r="T58" s="29" t="s">
        <v>14</v>
      </c>
      <c r="U58" s="29" t="s">
        <v>15</v>
      </c>
      <c r="V58" s="29" t="s">
        <v>16</v>
      </c>
      <c r="W58" s="26" t="s">
        <v>19</v>
      </c>
      <c r="X58" s="27"/>
      <c r="Y58" s="28"/>
      <c r="Z58" s="26" t="s">
        <v>20</v>
      </c>
      <c r="AA58" s="27"/>
      <c r="AB58" s="28"/>
      <c r="AC58" s="26" t="s">
        <v>21</v>
      </c>
      <c r="AD58" s="27"/>
      <c r="AE58" s="28"/>
      <c r="AF58" s="26" t="s">
        <v>22</v>
      </c>
      <c r="AG58" s="27"/>
      <c r="AH58" s="28"/>
      <c r="AI58" s="26" t="s">
        <v>23</v>
      </c>
      <c r="AJ58" s="27"/>
      <c r="AK58" s="28"/>
      <c r="AL58" s="29" t="s">
        <v>14</v>
      </c>
      <c r="AM58" s="29" t="s">
        <v>15</v>
      </c>
      <c r="AN58" s="29" t="s">
        <v>16</v>
      </c>
    </row>
    <row r="59" spans="1:40" ht="87.75" customHeight="1" x14ac:dyDescent="0.3">
      <c r="A59" s="35"/>
      <c r="B59" s="24"/>
      <c r="C59" s="24"/>
      <c r="D59" s="24"/>
      <c r="E59" s="30"/>
      <c r="F59" s="30"/>
      <c r="G59" s="30"/>
      <c r="H59" s="3" t="s">
        <v>14</v>
      </c>
      <c r="I59" s="3" t="s">
        <v>15</v>
      </c>
      <c r="J59" s="3" t="s">
        <v>16</v>
      </c>
      <c r="K59" s="3" t="s">
        <v>14</v>
      </c>
      <c r="L59" s="3" t="s">
        <v>15</v>
      </c>
      <c r="M59" s="3" t="s">
        <v>16</v>
      </c>
      <c r="N59" s="3" t="s">
        <v>14</v>
      </c>
      <c r="O59" s="3" t="s">
        <v>15</v>
      </c>
      <c r="P59" s="3" t="s">
        <v>16</v>
      </c>
      <c r="Q59" s="3" t="s">
        <v>14</v>
      </c>
      <c r="R59" s="3" t="s">
        <v>15</v>
      </c>
      <c r="S59" s="3" t="s">
        <v>16</v>
      </c>
      <c r="T59" s="30"/>
      <c r="U59" s="30"/>
      <c r="V59" s="30"/>
      <c r="W59" s="3" t="s">
        <v>14</v>
      </c>
      <c r="X59" s="3" t="s">
        <v>15</v>
      </c>
      <c r="Y59" s="3" t="s">
        <v>16</v>
      </c>
      <c r="Z59" s="3" t="s">
        <v>14</v>
      </c>
      <c r="AA59" s="3" t="s">
        <v>15</v>
      </c>
      <c r="AB59" s="3" t="s">
        <v>16</v>
      </c>
      <c r="AC59" s="3" t="s">
        <v>14</v>
      </c>
      <c r="AD59" s="3" t="s">
        <v>15</v>
      </c>
      <c r="AE59" s="3" t="s">
        <v>16</v>
      </c>
      <c r="AF59" s="3" t="s">
        <v>14</v>
      </c>
      <c r="AG59" s="3" t="s">
        <v>15</v>
      </c>
      <c r="AH59" s="3" t="s">
        <v>16</v>
      </c>
      <c r="AI59" s="3" t="s">
        <v>14</v>
      </c>
      <c r="AJ59" s="3" t="s">
        <v>15</v>
      </c>
      <c r="AK59" s="3" t="s">
        <v>16</v>
      </c>
      <c r="AL59" s="30"/>
      <c r="AM59" s="30"/>
      <c r="AN59" s="30"/>
    </row>
    <row r="60" spans="1:40" ht="20.399999999999999" customHeight="1" x14ac:dyDescent="0.3">
      <c r="A60" s="4">
        <v>1</v>
      </c>
      <c r="B60" s="37" t="s">
        <v>40</v>
      </c>
      <c r="C60" s="5" t="s">
        <v>41</v>
      </c>
      <c r="D60" s="4">
        <v>25</v>
      </c>
      <c r="E60" s="5">
        <v>3</v>
      </c>
      <c r="F60" s="5">
        <v>6</v>
      </c>
      <c r="G60" s="5">
        <v>16</v>
      </c>
      <c r="H60" s="5">
        <v>3</v>
      </c>
      <c r="I60" s="5">
        <v>6</v>
      </c>
      <c r="J60" s="5">
        <v>16</v>
      </c>
      <c r="K60" s="5">
        <v>2</v>
      </c>
      <c r="L60" s="5">
        <v>6</v>
      </c>
      <c r="M60" s="5">
        <v>16</v>
      </c>
      <c r="N60" s="5">
        <v>3</v>
      </c>
      <c r="O60" s="5">
        <v>15</v>
      </c>
      <c r="P60" s="5">
        <v>7</v>
      </c>
      <c r="Q60" s="5">
        <v>2</v>
      </c>
      <c r="R60" s="5">
        <v>17</v>
      </c>
      <c r="S60" s="5">
        <v>6</v>
      </c>
      <c r="T60" s="5">
        <v>3</v>
      </c>
      <c r="U60" s="5">
        <v>14</v>
      </c>
      <c r="V60" s="5">
        <v>8</v>
      </c>
      <c r="W60" s="5">
        <v>3</v>
      </c>
      <c r="X60" s="5">
        <v>16</v>
      </c>
      <c r="Y60" s="5">
        <v>6</v>
      </c>
      <c r="Z60" s="5">
        <v>2</v>
      </c>
      <c r="AA60" s="5">
        <v>16</v>
      </c>
      <c r="AB60" s="5">
        <v>6</v>
      </c>
      <c r="AC60" s="5">
        <v>3</v>
      </c>
      <c r="AD60" s="5">
        <v>15</v>
      </c>
      <c r="AE60" s="5">
        <v>7</v>
      </c>
      <c r="AF60" s="5">
        <v>2</v>
      </c>
      <c r="AG60" s="5">
        <v>17</v>
      </c>
      <c r="AH60" s="5">
        <v>6</v>
      </c>
      <c r="AI60" s="5">
        <v>2</v>
      </c>
      <c r="AJ60" s="5">
        <v>16</v>
      </c>
      <c r="AK60" s="5">
        <v>7</v>
      </c>
      <c r="AL60" s="5">
        <v>3</v>
      </c>
      <c r="AM60" s="5">
        <v>16</v>
      </c>
      <c r="AN60" s="5">
        <v>6</v>
      </c>
    </row>
    <row r="61" spans="1:40" ht="15.6" x14ac:dyDescent="0.3">
      <c r="A61" s="4">
        <v>2</v>
      </c>
      <c r="B61" s="5"/>
      <c r="C61" s="5"/>
      <c r="D61" s="4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ht="15.6" x14ac:dyDescent="0.3">
      <c r="A62" s="4">
        <v>3</v>
      </c>
      <c r="B62" s="5"/>
      <c r="C62" s="5"/>
      <c r="D62" s="4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ht="15.6" x14ac:dyDescent="0.3">
      <c r="A63" s="4">
        <v>4</v>
      </c>
      <c r="B63" s="5"/>
      <c r="C63" s="5"/>
      <c r="D63" s="4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ht="15.6" x14ac:dyDescent="0.3">
      <c r="A64" s="4">
        <v>5</v>
      </c>
      <c r="B64" s="5"/>
      <c r="C64" s="5"/>
      <c r="D64" s="4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40" ht="15.6" x14ac:dyDescent="0.3">
      <c r="A65" s="4">
        <v>6</v>
      </c>
      <c r="B65" s="5"/>
      <c r="C65" s="5"/>
      <c r="D65" s="4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40" ht="15.6" x14ac:dyDescent="0.3">
      <c r="A66" s="4">
        <v>7</v>
      </c>
      <c r="B66" s="5"/>
      <c r="C66" s="5"/>
      <c r="D66" s="4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40" ht="15.6" x14ac:dyDescent="0.3">
      <c r="A67" s="31" t="s">
        <v>26</v>
      </c>
      <c r="B67" s="32"/>
      <c r="C67" s="33"/>
      <c r="D67" s="10">
        <f>SUM(D60:D66)</f>
        <v>25</v>
      </c>
      <c r="E67" s="10">
        <f t="shared" ref="E67:AN67" si="3">SUM(E60:E66)</f>
        <v>3</v>
      </c>
      <c r="F67" s="10">
        <f t="shared" si="3"/>
        <v>6</v>
      </c>
      <c r="G67" s="10">
        <f t="shared" si="3"/>
        <v>16</v>
      </c>
      <c r="H67" s="10">
        <f t="shared" si="3"/>
        <v>3</v>
      </c>
      <c r="I67" s="10">
        <f t="shared" si="3"/>
        <v>6</v>
      </c>
      <c r="J67" s="10">
        <f t="shared" si="3"/>
        <v>16</v>
      </c>
      <c r="K67" s="10">
        <f t="shared" si="3"/>
        <v>2</v>
      </c>
      <c r="L67" s="10">
        <f t="shared" si="3"/>
        <v>6</v>
      </c>
      <c r="M67" s="10">
        <f t="shared" si="3"/>
        <v>16</v>
      </c>
      <c r="N67" s="10">
        <f t="shared" si="3"/>
        <v>3</v>
      </c>
      <c r="O67" s="10">
        <f t="shared" si="3"/>
        <v>15</v>
      </c>
      <c r="P67" s="10">
        <f t="shared" si="3"/>
        <v>7</v>
      </c>
      <c r="Q67" s="10">
        <f t="shared" si="3"/>
        <v>2</v>
      </c>
      <c r="R67" s="10">
        <f t="shared" si="3"/>
        <v>17</v>
      </c>
      <c r="S67" s="10">
        <f t="shared" si="3"/>
        <v>6</v>
      </c>
      <c r="T67" s="10">
        <f t="shared" si="3"/>
        <v>3</v>
      </c>
      <c r="U67" s="10">
        <f t="shared" si="3"/>
        <v>14</v>
      </c>
      <c r="V67" s="10">
        <f t="shared" si="3"/>
        <v>8</v>
      </c>
      <c r="W67" s="10">
        <f t="shared" si="3"/>
        <v>3</v>
      </c>
      <c r="X67" s="10">
        <f t="shared" si="3"/>
        <v>16</v>
      </c>
      <c r="Y67" s="10">
        <f t="shared" si="3"/>
        <v>6</v>
      </c>
      <c r="Z67" s="10">
        <f t="shared" si="3"/>
        <v>2</v>
      </c>
      <c r="AA67" s="10">
        <f t="shared" si="3"/>
        <v>16</v>
      </c>
      <c r="AB67" s="10">
        <f t="shared" si="3"/>
        <v>6</v>
      </c>
      <c r="AC67" s="10">
        <f t="shared" si="3"/>
        <v>3</v>
      </c>
      <c r="AD67" s="10">
        <f t="shared" si="3"/>
        <v>15</v>
      </c>
      <c r="AE67" s="10">
        <f t="shared" si="3"/>
        <v>7</v>
      </c>
      <c r="AF67" s="10">
        <f t="shared" si="3"/>
        <v>2</v>
      </c>
      <c r="AG67" s="10">
        <f t="shared" si="3"/>
        <v>17</v>
      </c>
      <c r="AH67" s="10">
        <f t="shared" si="3"/>
        <v>6</v>
      </c>
      <c r="AI67" s="10">
        <f t="shared" si="3"/>
        <v>2</v>
      </c>
      <c r="AJ67" s="10">
        <f t="shared" si="3"/>
        <v>16</v>
      </c>
      <c r="AK67" s="10">
        <f t="shared" si="3"/>
        <v>7</v>
      </c>
      <c r="AL67" s="10">
        <f t="shared" si="3"/>
        <v>3</v>
      </c>
      <c r="AM67" s="10">
        <f t="shared" si="3"/>
        <v>16</v>
      </c>
      <c r="AN67" s="10">
        <f t="shared" si="3"/>
        <v>6</v>
      </c>
    </row>
    <row r="68" spans="1:40" ht="15.6" x14ac:dyDescent="0.3">
      <c r="A68" s="31" t="s">
        <v>27</v>
      </c>
      <c r="B68" s="32"/>
      <c r="C68" s="32"/>
      <c r="D68" s="14">
        <f>D67*100/D67</f>
        <v>100</v>
      </c>
      <c r="E68" s="8">
        <f>E67*100/D67</f>
        <v>12</v>
      </c>
      <c r="F68" s="9">
        <f>F67*100/D67</f>
        <v>24</v>
      </c>
      <c r="G68" s="9">
        <f>G67*100/D67</f>
        <v>64</v>
      </c>
      <c r="H68" s="10">
        <f>H67*100/D67</f>
        <v>12</v>
      </c>
      <c r="I68" s="10">
        <f>I67*100/D67</f>
        <v>24</v>
      </c>
      <c r="J68" s="10">
        <f>J67*100/D67</f>
        <v>64</v>
      </c>
      <c r="K68" s="10">
        <f>K67*100/D67</f>
        <v>8</v>
      </c>
      <c r="L68" s="10">
        <f>L67*100/D67</f>
        <v>24</v>
      </c>
      <c r="M68" s="10">
        <f>M67*100/D67</f>
        <v>64</v>
      </c>
      <c r="N68" s="10">
        <f>N67*100/D67</f>
        <v>12</v>
      </c>
      <c r="O68" s="10">
        <f>O67*100/D67</f>
        <v>60</v>
      </c>
      <c r="P68" s="10">
        <f>P67*100/D67</f>
        <v>28</v>
      </c>
      <c r="Q68" s="10">
        <f>Q67*100/D67</f>
        <v>8</v>
      </c>
      <c r="R68" s="10">
        <f>R67*100/D67</f>
        <v>68</v>
      </c>
      <c r="S68" s="10">
        <f>S67*100/D67</f>
        <v>24</v>
      </c>
      <c r="T68" s="10">
        <f>T67*100/D67</f>
        <v>12</v>
      </c>
      <c r="U68" s="10">
        <f>U67*100/D67</f>
        <v>56</v>
      </c>
      <c r="V68" s="10">
        <f>V67*100/D67</f>
        <v>32</v>
      </c>
      <c r="W68" s="10">
        <f>W67*100/D67</f>
        <v>12</v>
      </c>
      <c r="X68" s="10">
        <f>X67*100/D67</f>
        <v>64</v>
      </c>
      <c r="Y68" s="10">
        <f>Y67*100/D67</f>
        <v>24</v>
      </c>
      <c r="Z68" s="10">
        <f>Z67*100/D67</f>
        <v>8</v>
      </c>
      <c r="AA68" s="10">
        <f>AA67*100/D67</f>
        <v>64</v>
      </c>
      <c r="AB68" s="10">
        <f>AB67*100/D67</f>
        <v>24</v>
      </c>
      <c r="AC68" s="10">
        <f>AC67*100/D67</f>
        <v>12</v>
      </c>
      <c r="AD68" s="10">
        <f>AD67*100/D67</f>
        <v>60</v>
      </c>
      <c r="AE68" s="10">
        <f>AE67*100/D67</f>
        <v>28</v>
      </c>
      <c r="AF68" s="10">
        <f>AF67*100/D67</f>
        <v>8</v>
      </c>
      <c r="AG68" s="10">
        <f>AG67*100/D67</f>
        <v>68</v>
      </c>
      <c r="AH68" s="10">
        <f>AH67*100/D67</f>
        <v>24</v>
      </c>
      <c r="AI68" s="10">
        <f>AI67*100/D67</f>
        <v>8</v>
      </c>
      <c r="AJ68" s="10">
        <f>AJ67*100/D67</f>
        <v>64</v>
      </c>
      <c r="AK68" s="10">
        <f>AK67*100/D67</f>
        <v>28</v>
      </c>
      <c r="AL68" s="10">
        <f>AL67*100/D67</f>
        <v>12</v>
      </c>
      <c r="AM68" s="10">
        <f>AM67*100/D67</f>
        <v>64</v>
      </c>
      <c r="AN68" s="10">
        <f>AN67*100/D67</f>
        <v>24</v>
      </c>
    </row>
    <row r="70" spans="1:40" ht="15.6" x14ac:dyDescent="0.3">
      <c r="A70" s="1"/>
      <c r="B70" s="21" t="s">
        <v>42</v>
      </c>
      <c r="C70" s="21"/>
      <c r="D70" s="21"/>
      <c r="E70" s="21"/>
      <c r="F70" s="21"/>
      <c r="G70" s="1"/>
      <c r="H70" s="1"/>
      <c r="I70" s="1"/>
      <c r="J70" s="22" t="s">
        <v>43</v>
      </c>
      <c r="K70" s="22"/>
      <c r="L70" s="22"/>
      <c r="M70" s="22"/>
      <c r="N70" s="22"/>
      <c r="O70" s="22"/>
      <c r="P70" s="22"/>
      <c r="Q70" s="22"/>
      <c r="R70" s="22"/>
      <c r="S70" s="1"/>
      <c r="T70" s="1"/>
      <c r="U70" s="1"/>
      <c r="V70" s="1"/>
      <c r="W70" s="1"/>
      <c r="X70" s="1"/>
    </row>
    <row r="71" spans="1:40" ht="15.6" x14ac:dyDescent="0.3">
      <c r="A71" s="1"/>
      <c r="B71" s="22" t="s">
        <v>44</v>
      </c>
      <c r="C71" s="22"/>
      <c r="D71" s="22"/>
      <c r="E71" s="22"/>
      <c r="F71" s="22"/>
      <c r="G71" s="22"/>
      <c r="H71" s="22"/>
      <c r="I71" s="2"/>
      <c r="J71" s="22" t="s">
        <v>45</v>
      </c>
      <c r="K71" s="22"/>
      <c r="L71" s="22"/>
      <c r="M71" s="22"/>
      <c r="N71" s="22"/>
      <c r="O71" s="22"/>
      <c r="P71" s="22"/>
      <c r="Q71" s="22"/>
      <c r="R71" s="22"/>
      <c r="S71" s="1"/>
      <c r="T71" s="1"/>
      <c r="U71" s="1"/>
      <c r="V71" s="1"/>
      <c r="W71" s="1"/>
      <c r="X71" s="1"/>
    </row>
    <row r="72" spans="1:40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22" t="s">
        <v>4</v>
      </c>
      <c r="K72" s="22"/>
      <c r="L72" s="22"/>
      <c r="M72" s="22"/>
      <c r="N72" s="22"/>
      <c r="O72" s="22"/>
      <c r="P72" s="22"/>
      <c r="Q72" s="22"/>
      <c r="R72" s="22"/>
      <c r="S72" s="1"/>
      <c r="T72" s="1"/>
      <c r="U72" s="1"/>
      <c r="V72" s="1"/>
      <c r="W72" s="1"/>
      <c r="X72" s="1"/>
    </row>
    <row r="73" spans="1:40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40" ht="62.25" customHeight="1" x14ac:dyDescent="0.3">
      <c r="A74" s="23" t="s">
        <v>5</v>
      </c>
      <c r="B74" s="24" t="s">
        <v>46</v>
      </c>
      <c r="C74" s="24" t="s">
        <v>8</v>
      </c>
      <c r="D74" s="25" t="s">
        <v>9</v>
      </c>
      <c r="E74" s="25"/>
      <c r="F74" s="25"/>
      <c r="G74" s="17" t="s">
        <v>10</v>
      </c>
      <c r="H74" s="17"/>
      <c r="I74" s="17"/>
      <c r="J74" s="17" t="s">
        <v>11</v>
      </c>
      <c r="K74" s="17"/>
      <c r="L74" s="17"/>
      <c r="M74" s="17" t="s">
        <v>12</v>
      </c>
      <c r="N74" s="17"/>
      <c r="O74" s="17"/>
      <c r="P74" s="17" t="s">
        <v>13</v>
      </c>
      <c r="Q74" s="17"/>
      <c r="R74" s="17"/>
      <c r="S74" s="18" t="s">
        <v>47</v>
      </c>
      <c r="T74" s="19"/>
      <c r="U74" s="19"/>
      <c r="V74" s="19"/>
      <c r="W74" s="19"/>
      <c r="X74" s="20"/>
    </row>
    <row r="75" spans="1:40" ht="93.6" x14ac:dyDescent="0.3">
      <c r="A75" s="23"/>
      <c r="B75" s="24"/>
      <c r="C75" s="24"/>
      <c r="D75" s="3" t="s">
        <v>14</v>
      </c>
      <c r="E75" s="3" t="s">
        <v>15</v>
      </c>
      <c r="F75" s="3" t="s">
        <v>16</v>
      </c>
      <c r="G75" s="3" t="s">
        <v>14</v>
      </c>
      <c r="H75" s="3" t="s">
        <v>15</v>
      </c>
      <c r="I75" s="3" t="s">
        <v>16</v>
      </c>
      <c r="J75" s="3" t="s">
        <v>14</v>
      </c>
      <c r="K75" s="3" t="s">
        <v>15</v>
      </c>
      <c r="L75" s="3" t="s">
        <v>16</v>
      </c>
      <c r="M75" s="3" t="s">
        <v>14</v>
      </c>
      <c r="N75" s="3" t="s">
        <v>15</v>
      </c>
      <c r="O75" s="3" t="s">
        <v>16</v>
      </c>
      <c r="P75" s="3" t="s">
        <v>14</v>
      </c>
      <c r="Q75" s="3" t="s">
        <v>15</v>
      </c>
      <c r="R75" s="3" t="s">
        <v>16</v>
      </c>
      <c r="S75" s="3" t="s">
        <v>14</v>
      </c>
      <c r="T75" s="3" t="s">
        <v>27</v>
      </c>
      <c r="U75" s="3" t="s">
        <v>15</v>
      </c>
      <c r="V75" s="3" t="s">
        <v>27</v>
      </c>
      <c r="W75" s="3" t="s">
        <v>16</v>
      </c>
      <c r="X75" s="3" t="s">
        <v>27</v>
      </c>
    </row>
    <row r="76" spans="1:40" ht="46.8" x14ac:dyDescent="0.3">
      <c r="A76" s="15">
        <v>1</v>
      </c>
      <c r="B76" s="12" t="s">
        <v>48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4">
        <f t="shared" ref="S76:S80" si="4">(D76+G76+J76+M76+P76)/5</f>
        <v>0</v>
      </c>
      <c r="T76" s="4" t="e">
        <f t="shared" ref="T76:T80" si="5">S76*100/C76</f>
        <v>#DIV/0!</v>
      </c>
      <c r="U76" s="4">
        <f t="shared" ref="U76:U80" si="6">(E76+H76+K76+N76+Q76)/5</f>
        <v>0</v>
      </c>
      <c r="V76" s="4" t="e">
        <f t="shared" ref="V76:V80" si="7">U76*100/C76</f>
        <v>#DIV/0!</v>
      </c>
      <c r="W76" s="4">
        <f t="shared" ref="W76:W80" si="8">(F76+I76+L76+O76+R76)/5</f>
        <v>0</v>
      </c>
      <c r="X76" s="5" t="e">
        <f t="shared" ref="X76:X80" si="9">W76*100/C76</f>
        <v>#DIV/0!</v>
      </c>
    </row>
    <row r="77" spans="1:40" ht="15.6" x14ac:dyDescent="0.3">
      <c r="A77" s="15">
        <v>2</v>
      </c>
      <c r="B77" s="5" t="s">
        <v>49</v>
      </c>
      <c r="C77" s="4">
        <v>18</v>
      </c>
      <c r="D77" s="5">
        <v>0</v>
      </c>
      <c r="E77" s="5">
        <v>9</v>
      </c>
      <c r="F77" s="5">
        <v>9</v>
      </c>
      <c r="G77" s="5">
        <v>0</v>
      </c>
      <c r="H77" s="5">
        <v>4</v>
      </c>
      <c r="I77" s="5">
        <v>14</v>
      </c>
      <c r="J77" s="5">
        <v>0</v>
      </c>
      <c r="K77" s="5">
        <v>0</v>
      </c>
      <c r="L77" s="5">
        <v>18</v>
      </c>
      <c r="M77" s="5">
        <v>0</v>
      </c>
      <c r="N77" s="5">
        <v>4</v>
      </c>
      <c r="O77" s="5">
        <v>14</v>
      </c>
      <c r="P77" s="5">
        <v>0</v>
      </c>
      <c r="Q77" s="5">
        <v>4</v>
      </c>
      <c r="R77" s="5">
        <v>14</v>
      </c>
      <c r="S77" s="4">
        <f t="shared" si="4"/>
        <v>0</v>
      </c>
      <c r="T77" s="4">
        <f t="shared" si="5"/>
        <v>0</v>
      </c>
      <c r="U77" s="4">
        <f t="shared" si="6"/>
        <v>4.2</v>
      </c>
      <c r="V77" s="4">
        <f t="shared" si="7"/>
        <v>23.333333333333332</v>
      </c>
      <c r="W77" s="4">
        <f t="shared" si="8"/>
        <v>13.8</v>
      </c>
      <c r="X77" s="5">
        <f t="shared" si="9"/>
        <v>76.666666666666671</v>
      </c>
    </row>
    <row r="78" spans="1:40" ht="15.6" x14ac:dyDescent="0.3">
      <c r="A78" s="15">
        <v>3</v>
      </c>
      <c r="B78" s="5" t="s">
        <v>50</v>
      </c>
      <c r="C78" s="4">
        <v>6</v>
      </c>
      <c r="D78" s="5">
        <v>1</v>
      </c>
      <c r="E78" s="5">
        <v>2</v>
      </c>
      <c r="F78" s="5">
        <v>3</v>
      </c>
      <c r="G78" s="5">
        <v>1</v>
      </c>
      <c r="H78" s="5">
        <v>2</v>
      </c>
      <c r="I78" s="5">
        <v>3</v>
      </c>
      <c r="J78" s="5">
        <v>0</v>
      </c>
      <c r="K78" s="5">
        <v>1</v>
      </c>
      <c r="L78" s="5">
        <v>5</v>
      </c>
      <c r="M78" s="5">
        <v>0</v>
      </c>
      <c r="N78" s="5">
        <v>2</v>
      </c>
      <c r="O78" s="5">
        <v>4</v>
      </c>
      <c r="P78" s="5">
        <v>0</v>
      </c>
      <c r="Q78" s="5">
        <v>2</v>
      </c>
      <c r="R78" s="5">
        <v>4</v>
      </c>
      <c r="S78" s="4">
        <f t="shared" si="4"/>
        <v>0.4</v>
      </c>
      <c r="T78" s="4">
        <f t="shared" si="5"/>
        <v>6.666666666666667</v>
      </c>
      <c r="U78" s="4">
        <f t="shared" si="6"/>
        <v>1.8</v>
      </c>
      <c r="V78" s="4">
        <f t="shared" si="7"/>
        <v>30</v>
      </c>
      <c r="W78" s="4">
        <f t="shared" si="8"/>
        <v>3.8</v>
      </c>
      <c r="X78" s="5">
        <f t="shared" si="9"/>
        <v>63.333333333333336</v>
      </c>
    </row>
    <row r="79" spans="1:40" ht="15.6" x14ac:dyDescent="0.3">
      <c r="A79" s="15">
        <v>4</v>
      </c>
      <c r="B79" s="5" t="s">
        <v>51</v>
      </c>
      <c r="C79" s="4">
        <v>19</v>
      </c>
      <c r="D79" s="5">
        <v>6</v>
      </c>
      <c r="E79" s="5">
        <v>11</v>
      </c>
      <c r="F79" s="5">
        <v>2</v>
      </c>
      <c r="G79" s="5">
        <v>6</v>
      </c>
      <c r="H79" s="5">
        <v>11</v>
      </c>
      <c r="I79" s="5">
        <v>2</v>
      </c>
      <c r="J79" s="5">
        <v>6</v>
      </c>
      <c r="K79" s="5">
        <v>11</v>
      </c>
      <c r="L79" s="5">
        <v>2</v>
      </c>
      <c r="M79" s="5">
        <v>6</v>
      </c>
      <c r="N79" s="5">
        <v>11</v>
      </c>
      <c r="O79" s="5">
        <v>2</v>
      </c>
      <c r="P79" s="5">
        <v>6</v>
      </c>
      <c r="Q79" s="5">
        <v>11</v>
      </c>
      <c r="R79" s="5">
        <v>2</v>
      </c>
      <c r="S79" s="4">
        <f t="shared" si="4"/>
        <v>6</v>
      </c>
      <c r="T79" s="4">
        <f t="shared" si="5"/>
        <v>31.578947368421051</v>
      </c>
      <c r="U79" s="4">
        <f t="shared" si="6"/>
        <v>11</v>
      </c>
      <c r="V79" s="4">
        <f t="shared" si="7"/>
        <v>57.89473684210526</v>
      </c>
      <c r="W79" s="4">
        <f t="shared" si="8"/>
        <v>2</v>
      </c>
      <c r="X79" s="5">
        <f t="shared" si="9"/>
        <v>10.526315789473685</v>
      </c>
    </row>
    <row r="80" spans="1:40" ht="18" customHeight="1" x14ac:dyDescent="0.3">
      <c r="A80" s="15">
        <v>5</v>
      </c>
      <c r="B80" s="5" t="s">
        <v>52</v>
      </c>
      <c r="C80" s="4">
        <v>25</v>
      </c>
      <c r="D80" s="5">
        <v>3</v>
      </c>
      <c r="E80" s="5">
        <v>16</v>
      </c>
      <c r="F80" s="5">
        <v>6</v>
      </c>
      <c r="G80" s="5">
        <v>3</v>
      </c>
      <c r="H80" s="5">
        <v>16</v>
      </c>
      <c r="I80" s="5">
        <v>6</v>
      </c>
      <c r="J80" s="5">
        <v>3</v>
      </c>
      <c r="K80" s="5">
        <v>14</v>
      </c>
      <c r="L80" s="5">
        <v>8</v>
      </c>
      <c r="M80" s="5">
        <v>3</v>
      </c>
      <c r="N80" s="5">
        <v>16</v>
      </c>
      <c r="O80" s="5">
        <v>6</v>
      </c>
      <c r="P80" s="5">
        <v>3</v>
      </c>
      <c r="Q80" s="5">
        <v>16</v>
      </c>
      <c r="R80" s="5">
        <v>6</v>
      </c>
      <c r="S80" s="4">
        <f t="shared" si="4"/>
        <v>3</v>
      </c>
      <c r="T80" s="4">
        <f t="shared" si="5"/>
        <v>12</v>
      </c>
      <c r="U80" s="4">
        <f t="shared" si="6"/>
        <v>15.6</v>
      </c>
      <c r="V80" s="4">
        <f t="shared" si="7"/>
        <v>62.4</v>
      </c>
      <c r="W80" s="4">
        <f t="shared" si="8"/>
        <v>6.4</v>
      </c>
      <c r="X80" s="5">
        <f t="shared" si="9"/>
        <v>25.6</v>
      </c>
    </row>
    <row r="81" spans="1:24" ht="29.4" customHeight="1" x14ac:dyDescent="0.3">
      <c r="A81" s="15">
        <v>6</v>
      </c>
      <c r="B81" s="12" t="s">
        <v>53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4">
        <f>(D81+G81+J81+M81+P81)/5</f>
        <v>0</v>
      </c>
      <c r="T81" s="4" t="e">
        <f>S81*100/C81</f>
        <v>#DIV/0!</v>
      </c>
      <c r="U81" s="4">
        <f>(E81+H81+K81+N81+Q81)/5</f>
        <v>0</v>
      </c>
      <c r="V81" s="4" t="e">
        <f>U81*100/C81</f>
        <v>#DIV/0!</v>
      </c>
      <c r="W81" s="4">
        <f>(F81+I81+L81+O81+R81)/5</f>
        <v>0</v>
      </c>
      <c r="X81" s="5" t="e">
        <f>W81*100/C81</f>
        <v>#DIV/0!</v>
      </c>
    </row>
    <row r="82" spans="1:24" ht="36.6" customHeight="1" x14ac:dyDescent="0.3">
      <c r="A82" s="15">
        <v>7</v>
      </c>
      <c r="B82" s="12" t="s">
        <v>54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4">
        <f>(D82+G82+J82+M82+P82)/5</f>
        <v>0</v>
      </c>
      <c r="T82" s="4" t="e">
        <f>S82*100/C82</f>
        <v>#DIV/0!</v>
      </c>
      <c r="U82" s="4">
        <f>(E82+H82+K82+N82+Q82)/5</f>
        <v>0</v>
      </c>
      <c r="V82" s="4" t="e">
        <f>U82*100/C82</f>
        <v>#DIV/0!</v>
      </c>
      <c r="W82" s="4">
        <f>(F82+I82+L82+O82+R82)/5</f>
        <v>0</v>
      </c>
      <c r="X82" s="5" t="e">
        <f>W82*100/C82</f>
        <v>#DIV/0!</v>
      </c>
    </row>
    <row r="83" spans="1:24" ht="15.6" x14ac:dyDescent="0.3">
      <c r="A83" s="1"/>
      <c r="B83" s="6" t="s">
        <v>26</v>
      </c>
      <c r="C83" s="13">
        <f>C76+C77+C78+C79+C80+C81+C82</f>
        <v>68</v>
      </c>
      <c r="D83" s="13">
        <f t="shared" ref="D83:R83" si="10">D76+D77+D78+D79+D80+D81+D82</f>
        <v>10</v>
      </c>
      <c r="E83" s="13">
        <f t="shared" si="10"/>
        <v>38</v>
      </c>
      <c r="F83" s="13">
        <f t="shared" si="10"/>
        <v>20</v>
      </c>
      <c r="G83" s="13">
        <f t="shared" si="10"/>
        <v>10</v>
      </c>
      <c r="H83" s="13">
        <f t="shared" si="10"/>
        <v>33</v>
      </c>
      <c r="I83" s="13">
        <f t="shared" si="10"/>
        <v>25</v>
      </c>
      <c r="J83" s="13">
        <f t="shared" si="10"/>
        <v>9</v>
      </c>
      <c r="K83" s="13">
        <f t="shared" si="10"/>
        <v>26</v>
      </c>
      <c r="L83" s="13">
        <f t="shared" si="10"/>
        <v>33</v>
      </c>
      <c r="M83" s="13">
        <f t="shared" si="10"/>
        <v>9</v>
      </c>
      <c r="N83" s="13">
        <f t="shared" si="10"/>
        <v>33</v>
      </c>
      <c r="O83" s="13">
        <f t="shared" si="10"/>
        <v>26</v>
      </c>
      <c r="P83" s="13">
        <f t="shared" si="10"/>
        <v>9</v>
      </c>
      <c r="Q83" s="13">
        <f t="shared" si="10"/>
        <v>33</v>
      </c>
      <c r="R83" s="13">
        <f t="shared" si="10"/>
        <v>26</v>
      </c>
      <c r="S83" s="13"/>
      <c r="T83" s="4"/>
      <c r="U83" s="4"/>
      <c r="V83" s="4"/>
      <c r="W83" s="4"/>
      <c r="X83" s="5"/>
    </row>
    <row r="84" spans="1:24" ht="15.6" x14ac:dyDescent="0.3">
      <c r="A84" s="1"/>
      <c r="B84" s="16" t="s">
        <v>27</v>
      </c>
      <c r="C84" s="7">
        <f>C83*100/C83</f>
        <v>100</v>
      </c>
      <c r="D84" s="8">
        <f>D83*100/C83</f>
        <v>14.705882352941176</v>
      </c>
      <c r="E84" s="9">
        <f>E83*100/C83</f>
        <v>55.882352941176471</v>
      </c>
      <c r="F84" s="9">
        <f>F83*100/C83</f>
        <v>29.411764705882351</v>
      </c>
      <c r="G84" s="10">
        <f>G83*100/C83</f>
        <v>14.705882352941176</v>
      </c>
      <c r="H84" s="10">
        <f>H83*100/C83</f>
        <v>48.529411764705884</v>
      </c>
      <c r="I84" s="10">
        <f>I83*100/C83</f>
        <v>36.764705882352942</v>
      </c>
      <c r="J84" s="10">
        <f>J83*100/C83</f>
        <v>13.235294117647058</v>
      </c>
      <c r="K84" s="10">
        <f>K83*100/C83</f>
        <v>38.235294117647058</v>
      </c>
      <c r="L84" s="10">
        <f>L83*100/C83</f>
        <v>48.529411764705884</v>
      </c>
      <c r="M84" s="10">
        <f>M83*100/C83</f>
        <v>13.235294117647058</v>
      </c>
      <c r="N84" s="10">
        <f>N83*100/C83</f>
        <v>48.529411764705884</v>
      </c>
      <c r="O84" s="10">
        <f>O83*100/C83</f>
        <v>38.235294117647058</v>
      </c>
      <c r="P84" s="10">
        <f>P83*100/C83</f>
        <v>13.235294117647058</v>
      </c>
      <c r="Q84" s="10">
        <f>Q83*100/C83</f>
        <v>48.529411764705884</v>
      </c>
      <c r="R84" s="10">
        <f>R83*100/C83</f>
        <v>38.235294117647058</v>
      </c>
      <c r="S84" s="4"/>
      <c r="T84" s="4"/>
      <c r="U84" s="4"/>
      <c r="V84" s="4"/>
      <c r="W84" s="4"/>
      <c r="X84" s="5"/>
    </row>
  </sheetData>
  <mergeCells count="144">
    <mergeCell ref="B2:G2"/>
    <mergeCell ref="N2:AH2"/>
    <mergeCell ref="B3:G3"/>
    <mergeCell ref="N4:V4"/>
    <mergeCell ref="A6:A8"/>
    <mergeCell ref="B6:B8"/>
    <mergeCell ref="C6:C8"/>
    <mergeCell ref="D6:D8"/>
    <mergeCell ref="E6:G6"/>
    <mergeCell ref="H6:M6"/>
    <mergeCell ref="N6:P6"/>
    <mergeCell ref="Q6:AE6"/>
    <mergeCell ref="AF6:AH6"/>
    <mergeCell ref="E7:E8"/>
    <mergeCell ref="F7:F8"/>
    <mergeCell ref="G7:G8"/>
    <mergeCell ref="H7:J7"/>
    <mergeCell ref="K7:M7"/>
    <mergeCell ref="N7:N8"/>
    <mergeCell ref="O7:O8"/>
    <mergeCell ref="AF7:AF8"/>
    <mergeCell ref="AG7:AG8"/>
    <mergeCell ref="AH7:AH8"/>
    <mergeCell ref="A16:C16"/>
    <mergeCell ref="A17:C17"/>
    <mergeCell ref="B19:G19"/>
    <mergeCell ref="Q19:AK19"/>
    <mergeCell ref="P7:P8"/>
    <mergeCell ref="Q7:S7"/>
    <mergeCell ref="T7:V7"/>
    <mergeCell ref="W7:Y7"/>
    <mergeCell ref="Z7:AB7"/>
    <mergeCell ref="AC7:AE7"/>
    <mergeCell ref="B20:G20"/>
    <mergeCell ref="Q21:Y21"/>
    <mergeCell ref="A23:A25"/>
    <mergeCell ref="B23:B25"/>
    <mergeCell ref="C23:C25"/>
    <mergeCell ref="D23:D25"/>
    <mergeCell ref="E23:G23"/>
    <mergeCell ref="H23:P23"/>
    <mergeCell ref="Q23:S23"/>
    <mergeCell ref="T23:AH23"/>
    <mergeCell ref="AI23:AK23"/>
    <mergeCell ref="E24:E25"/>
    <mergeCell ref="F24:F25"/>
    <mergeCell ref="G24:G25"/>
    <mergeCell ref="H24:J24"/>
    <mergeCell ref="K24:M24"/>
    <mergeCell ref="N24:P24"/>
    <mergeCell ref="Q24:Q25"/>
    <mergeCell ref="R24:R25"/>
    <mergeCell ref="S24:S25"/>
    <mergeCell ref="AJ24:AJ25"/>
    <mergeCell ref="AK24:AK25"/>
    <mergeCell ref="A33:C33"/>
    <mergeCell ref="A34:C34"/>
    <mergeCell ref="B36:G36"/>
    <mergeCell ref="Q36:Z36"/>
    <mergeCell ref="T24:V24"/>
    <mergeCell ref="W24:Y24"/>
    <mergeCell ref="Z24:AB24"/>
    <mergeCell ref="AC24:AE24"/>
    <mergeCell ref="AF24:AH24"/>
    <mergeCell ref="AI24:AI25"/>
    <mergeCell ref="B37:G37"/>
    <mergeCell ref="Q37:Z37"/>
    <mergeCell ref="Q38:Z38"/>
    <mergeCell ref="A40:A42"/>
    <mergeCell ref="B40:B42"/>
    <mergeCell ref="C40:C42"/>
    <mergeCell ref="D40:D42"/>
    <mergeCell ref="E40:G40"/>
    <mergeCell ref="H40:P40"/>
    <mergeCell ref="Q40:S40"/>
    <mergeCell ref="T40:AH40"/>
    <mergeCell ref="AI40:AK40"/>
    <mergeCell ref="E41:E42"/>
    <mergeCell ref="F41:F42"/>
    <mergeCell ref="G41:G42"/>
    <mergeCell ref="H41:J41"/>
    <mergeCell ref="K41:M41"/>
    <mergeCell ref="N41:P41"/>
    <mergeCell ref="Q41:Q42"/>
    <mergeCell ref="R41:R42"/>
    <mergeCell ref="AI41:AI42"/>
    <mergeCell ref="AJ41:AJ42"/>
    <mergeCell ref="AK41:AK42"/>
    <mergeCell ref="A50:C50"/>
    <mergeCell ref="A51:C51"/>
    <mergeCell ref="B53:G53"/>
    <mergeCell ref="T53:AB53"/>
    <mergeCell ref="S41:S42"/>
    <mergeCell ref="T41:V41"/>
    <mergeCell ref="W41:Y41"/>
    <mergeCell ref="Z41:AB41"/>
    <mergeCell ref="AC41:AE41"/>
    <mergeCell ref="AF41:AH41"/>
    <mergeCell ref="B54:G54"/>
    <mergeCell ref="T54:AB54"/>
    <mergeCell ref="T55:AB55"/>
    <mergeCell ref="A57:A59"/>
    <mergeCell ref="B57:B59"/>
    <mergeCell ref="C57:C59"/>
    <mergeCell ref="D57:D59"/>
    <mergeCell ref="E57:G57"/>
    <mergeCell ref="H57:S57"/>
    <mergeCell ref="T57:V57"/>
    <mergeCell ref="W57:AK57"/>
    <mergeCell ref="AL57:AN57"/>
    <mergeCell ref="E58:E59"/>
    <mergeCell ref="F58:F59"/>
    <mergeCell ref="G58:G59"/>
    <mergeCell ref="H58:J58"/>
    <mergeCell ref="K58:M58"/>
    <mergeCell ref="N58:P58"/>
    <mergeCell ref="Q58:S58"/>
    <mergeCell ref="T58:T59"/>
    <mergeCell ref="A74:A75"/>
    <mergeCell ref="B74:B75"/>
    <mergeCell ref="C74:C75"/>
    <mergeCell ref="D74:F74"/>
    <mergeCell ref="G74:I74"/>
    <mergeCell ref="AI58:AK58"/>
    <mergeCell ref="AL58:AL59"/>
    <mergeCell ref="AM58:AM59"/>
    <mergeCell ref="AN58:AN59"/>
    <mergeCell ref="A67:C67"/>
    <mergeCell ref="A68:C68"/>
    <mergeCell ref="U58:U59"/>
    <mergeCell ref="V58:V59"/>
    <mergeCell ref="W58:Y58"/>
    <mergeCell ref="Z58:AB58"/>
    <mergeCell ref="AC58:AE58"/>
    <mergeCell ref="AF58:AH58"/>
    <mergeCell ref="J74:L74"/>
    <mergeCell ref="M74:O74"/>
    <mergeCell ref="P74:R74"/>
    <mergeCell ref="S74:X74"/>
    <mergeCell ref="B70:F70"/>
    <mergeCell ref="J70:R70"/>
    <mergeCell ref="B71:H71"/>
    <mergeCell ref="J71:R71"/>
    <mergeCell ref="J72:R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Асель</dc:creator>
  <cp:lastModifiedBy>Асель</cp:lastModifiedBy>
  <dcterms:created xsi:type="dcterms:W3CDTF">2025-10-05T06:26:42Z</dcterms:created>
  <dcterms:modified xsi:type="dcterms:W3CDTF">2025-10-05T11:19:49Z</dcterms:modified>
</cp:coreProperties>
</file>