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1\Desktop\атестатция 2025 жыл шагын орталык\2-жас кіші топ\салатын документ кіші топ\"/>
    </mc:Choice>
  </mc:AlternateContent>
  <bookViews>
    <workbookView xWindow="0" yWindow="0" windowWidth="20490" windowHeight="8955"/>
  </bookViews>
  <sheets>
    <sheet name="кіші топ " sheetId="2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0" i="2" l="1"/>
  <c r="L39" i="2"/>
  <c r="L38" i="2"/>
  <c r="J40" i="2"/>
  <c r="J39" i="2"/>
  <c r="J38" i="2"/>
  <c r="H40" i="2"/>
  <c r="F40" i="2"/>
  <c r="F31" i="2"/>
  <c r="F30" i="2"/>
  <c r="F29" i="2"/>
  <c r="D44" i="2"/>
  <c r="D43" i="2"/>
  <c r="D42" i="2"/>
  <c r="D40" i="2"/>
  <c r="D31" i="2"/>
  <c r="D30" i="2"/>
  <c r="D29" i="2"/>
  <c r="D26" i="2"/>
  <c r="F21" i="2" l="1"/>
  <c r="G21" i="2"/>
  <c r="H21" i="2"/>
  <c r="K21" i="2"/>
  <c r="L21" i="2"/>
  <c r="M21" i="2"/>
  <c r="N21" i="2"/>
  <c r="O21" i="2"/>
  <c r="P21" i="2"/>
  <c r="Q21" i="2"/>
  <c r="R21" i="2"/>
  <c r="S21" i="2"/>
  <c r="T21" i="2"/>
  <c r="U21" i="2"/>
  <c r="V21" i="2"/>
  <c r="W21" i="2"/>
  <c r="X21" i="2"/>
  <c r="AA21" i="2"/>
  <c r="AB21" i="2"/>
  <c r="AC21" i="2"/>
  <c r="AD21" i="2"/>
  <c r="AE21" i="2"/>
  <c r="AF21" i="2"/>
  <c r="AG21" i="2"/>
  <c r="AH21" i="2"/>
  <c r="AI21" i="2"/>
  <c r="AJ21" i="2"/>
  <c r="AK21" i="2"/>
  <c r="AL21" i="2"/>
  <c r="AO21" i="2"/>
  <c r="AR21" i="2"/>
  <c r="BA21" i="2"/>
  <c r="BG21" i="2"/>
  <c r="BJ21" i="2"/>
  <c r="BM21" i="2"/>
  <c r="BP21" i="2"/>
  <c r="BS21" i="2"/>
  <c r="BV21" i="2"/>
  <c r="BW21" i="2"/>
  <c r="BX21" i="2"/>
  <c r="BY21" i="2"/>
  <c r="CE21" i="2"/>
  <c r="CF21" i="2"/>
  <c r="CG21" i="2"/>
  <c r="CH21" i="2"/>
  <c r="CI21" i="2"/>
  <c r="CJ21" i="2"/>
  <c r="CK21" i="2"/>
  <c r="CL21" i="2"/>
  <c r="CM21" i="2"/>
  <c r="CN21" i="2"/>
  <c r="CO21" i="2"/>
  <c r="CP21" i="2"/>
  <c r="CQ21" i="2"/>
  <c r="CR21" i="2"/>
  <c r="CS21" i="2"/>
  <c r="CT21" i="2"/>
  <c r="CU21" i="2"/>
  <c r="CV21" i="2"/>
  <c r="CW21" i="2"/>
  <c r="CX21" i="2"/>
  <c r="CY21" i="2"/>
  <c r="CZ21" i="2"/>
  <c r="DA21" i="2"/>
  <c r="DB21" i="2"/>
  <c r="DC21" i="2"/>
  <c r="DD21" i="2"/>
  <c r="DE21" i="2"/>
  <c r="DF21" i="2"/>
  <c r="DG21" i="2"/>
  <c r="DH21" i="2"/>
  <c r="DI21" i="2"/>
  <c r="DJ21" i="2"/>
  <c r="DK21" i="2"/>
  <c r="DL21" i="2"/>
  <c r="DM21" i="2"/>
  <c r="DN21" i="2"/>
  <c r="DO21" i="2"/>
  <c r="DP21" i="2"/>
  <c r="DQ21" i="2"/>
  <c r="DR21" i="2"/>
  <c r="BT20" i="2" l="1"/>
  <c r="BT21" i="2" s="1"/>
  <c r="C20" i="2" l="1"/>
  <c r="C21" i="2" s="1"/>
  <c r="D20" i="2"/>
  <c r="D21" i="2" s="1"/>
  <c r="E20" i="2"/>
  <c r="E21" i="2" s="1"/>
  <c r="F20" i="2"/>
  <c r="G20" i="2"/>
  <c r="H20" i="2"/>
  <c r="I20" i="2"/>
  <c r="I21" i="2" s="1"/>
  <c r="J20" i="2"/>
  <c r="J21" i="2" s="1"/>
  <c r="K20" i="2"/>
  <c r="L20" i="2"/>
  <c r="M20" i="2"/>
  <c r="N20" i="2"/>
  <c r="O20" i="2"/>
  <c r="P20" i="2"/>
  <c r="Q20" i="2"/>
  <c r="R20" i="2"/>
  <c r="S20" i="2"/>
  <c r="T20" i="2"/>
  <c r="U20" i="2"/>
  <c r="V20" i="2"/>
  <c r="W20" i="2"/>
  <c r="X20" i="2"/>
  <c r="Y20" i="2"/>
  <c r="Y21" i="2" s="1"/>
  <c r="Z20" i="2"/>
  <c r="Z21" i="2" s="1"/>
  <c r="AA20" i="2"/>
  <c r="AB20" i="2"/>
  <c r="AC20" i="2"/>
  <c r="AD20" i="2"/>
  <c r="AE20" i="2"/>
  <c r="AF20" i="2"/>
  <c r="AG20" i="2"/>
  <c r="AH20" i="2"/>
  <c r="AI20" i="2"/>
  <c r="AJ20" i="2"/>
  <c r="AK20" i="2"/>
  <c r="AL20" i="2"/>
  <c r="AM20" i="2"/>
  <c r="AM21" i="2" s="1"/>
  <c r="AN20" i="2"/>
  <c r="AN21" i="2" s="1"/>
  <c r="AO20" i="2"/>
  <c r="AP20" i="2"/>
  <c r="AP21" i="2" s="1"/>
  <c r="AQ20" i="2"/>
  <c r="AQ21" i="2" s="1"/>
  <c r="AR20" i="2"/>
  <c r="AS20" i="2"/>
  <c r="AS21" i="2" s="1"/>
  <c r="AT20" i="2"/>
  <c r="AT21" i="2" s="1"/>
  <c r="AU20" i="2"/>
  <c r="AU21" i="2" s="1"/>
  <c r="AV20" i="2"/>
  <c r="AV21" i="2" s="1"/>
  <c r="AW20" i="2"/>
  <c r="AW21" i="2" s="1"/>
  <c r="AX20" i="2"/>
  <c r="AX21" i="2" s="1"/>
  <c r="AY20" i="2"/>
  <c r="AY21" i="2" s="1"/>
  <c r="AZ20" i="2"/>
  <c r="AZ21" i="2" s="1"/>
  <c r="BA20" i="2"/>
  <c r="BB20" i="2"/>
  <c r="BB21" i="2" s="1"/>
  <c r="BC20" i="2"/>
  <c r="BC21" i="2" s="1"/>
  <c r="BD20" i="2"/>
  <c r="BD21" i="2" s="1"/>
  <c r="BE20" i="2"/>
  <c r="BE21" i="2" s="1"/>
  <c r="BF20" i="2"/>
  <c r="BF21" i="2" s="1"/>
  <c r="BG20" i="2"/>
  <c r="BH20" i="2"/>
  <c r="BH21" i="2" s="1"/>
  <c r="BI20" i="2"/>
  <c r="BI21" i="2" s="1"/>
  <c r="BJ20" i="2"/>
  <c r="BK20" i="2"/>
  <c r="BK21" i="2" s="1"/>
  <c r="BL20" i="2"/>
  <c r="BL21" i="2" s="1"/>
  <c r="BM20" i="2"/>
  <c r="BN20" i="2"/>
  <c r="BN21" i="2" s="1"/>
  <c r="BO20" i="2"/>
  <c r="BO21" i="2" s="1"/>
  <c r="BP20" i="2"/>
  <c r="BQ20" i="2"/>
  <c r="BQ21" i="2" s="1"/>
  <c r="BR20" i="2"/>
  <c r="BR21" i="2" s="1"/>
  <c r="BS20" i="2"/>
  <c r="BU20" i="2"/>
  <c r="BU21" i="2" s="1"/>
  <c r="BV20" i="2"/>
  <c r="BW20" i="2"/>
  <c r="BX20" i="2"/>
  <c r="BY20" i="2"/>
  <c r="BZ20" i="2"/>
  <c r="BZ21" i="2" s="1"/>
  <c r="CA20" i="2"/>
  <c r="CA21" i="2" s="1"/>
  <c r="CB20" i="2"/>
  <c r="CB21" i="2" s="1"/>
  <c r="CC20" i="2"/>
  <c r="CC21" i="2" s="1"/>
  <c r="CD20" i="2"/>
  <c r="CD21" i="2" s="1"/>
  <c r="CE20" i="2"/>
  <c r="CF20" i="2"/>
  <c r="CG20" i="2"/>
  <c r="CH20" i="2"/>
  <c r="CI20" i="2"/>
  <c r="CJ20" i="2"/>
  <c r="CK20" i="2"/>
  <c r="CL20" i="2"/>
  <c r="CM20" i="2"/>
  <c r="CN20" i="2"/>
  <c r="CO20" i="2"/>
  <c r="CP20" i="2"/>
  <c r="CQ20" i="2"/>
  <c r="CR20" i="2"/>
  <c r="CS20" i="2"/>
  <c r="CT20" i="2"/>
  <c r="CU20" i="2"/>
  <c r="CV20" i="2"/>
  <c r="CW20" i="2"/>
  <c r="CX20" i="2"/>
  <c r="CY20" i="2"/>
  <c r="CZ20" i="2"/>
  <c r="DB20" i="2"/>
  <c r="DC20" i="2"/>
  <c r="DD20" i="2"/>
  <c r="DE20" i="2"/>
  <c r="DF20" i="2"/>
  <c r="DG20" i="2"/>
  <c r="DH20" i="2"/>
  <c r="DI20" i="2"/>
  <c r="DJ20" i="2"/>
  <c r="DK20" i="2"/>
  <c r="DL20" i="2"/>
  <c r="DM20" i="2"/>
  <c r="DN20" i="2"/>
  <c r="DO20" i="2"/>
  <c r="DP20" i="2"/>
  <c r="DQ20" i="2"/>
  <c r="DR20" i="2"/>
  <c r="E44" i="2" l="1"/>
  <c r="E43" i="2"/>
  <c r="E42" i="2"/>
  <c r="M38" i="2"/>
  <c r="M39" i="2"/>
  <c r="M40" i="2"/>
  <c r="K38" i="2"/>
  <c r="K39" i="2"/>
  <c r="K40" i="2"/>
  <c r="I38" i="2"/>
  <c r="H38" i="2" s="1"/>
  <c r="I39" i="2"/>
  <c r="H39" i="2" s="1"/>
  <c r="I40" i="2"/>
  <c r="G38" i="2"/>
  <c r="F38" i="2" s="1"/>
  <c r="G39" i="2"/>
  <c r="F39" i="2" s="1"/>
  <c r="G40" i="2"/>
  <c r="E38" i="2"/>
  <c r="D38" i="2" s="1"/>
  <c r="E39" i="2"/>
  <c r="D39" i="2" s="1"/>
  <c r="E40" i="2"/>
  <c r="E33" i="2"/>
  <c r="D33" i="2" s="1"/>
  <c r="E34" i="2"/>
  <c r="D34" i="2" s="1"/>
  <c r="E35" i="2"/>
  <c r="D35" i="2" s="1"/>
  <c r="G29" i="2"/>
  <c r="G30" i="2"/>
  <c r="G31" i="2"/>
  <c r="E29" i="2"/>
  <c r="E30" i="2"/>
  <c r="E31" i="2"/>
  <c r="E24" i="2"/>
  <c r="D24" i="2" s="1"/>
  <c r="E25" i="2"/>
  <c r="D25" i="2" s="1"/>
  <c r="E26" i="2"/>
  <c r="E45" i="2" l="1"/>
  <c r="D45" i="2"/>
  <c r="M41" i="2"/>
  <c r="L41" i="2"/>
  <c r="J41" i="2"/>
  <c r="K41" i="2"/>
  <c r="G41" i="2"/>
  <c r="F41" i="2"/>
  <c r="I41" i="2"/>
  <c r="H41" i="2"/>
  <c r="D41" i="2"/>
  <c r="E41" i="2"/>
  <c r="E36" i="2"/>
  <c r="D36" i="2"/>
  <c r="F32" i="2"/>
  <c r="G32" i="2"/>
  <c r="D27" i="2"/>
  <c r="E27" i="2"/>
  <c r="D32" i="2"/>
  <c r="E32" i="2"/>
</calcChain>
</file>

<file path=xl/sharedStrings.xml><?xml version="1.0" encoding="utf-8"?>
<sst xmlns="http://schemas.openxmlformats.org/spreadsheetml/2006/main" count="274" uniqueCount="233">
  <si>
    <t>№</t>
  </si>
  <si>
    <t>Баланың аты - жөні</t>
  </si>
  <si>
    <t>Коммуникативтік дағдыларды дамыту</t>
  </si>
  <si>
    <t>Көркем әдебиет</t>
  </si>
  <si>
    <t>2-К.2</t>
  </si>
  <si>
    <t>2-.К.3</t>
  </si>
  <si>
    <t>2-К.5</t>
  </si>
  <si>
    <t>2-К.6</t>
  </si>
  <si>
    <t>2-К.8</t>
  </si>
  <si>
    <t>2-К.9</t>
  </si>
  <si>
    <t>2-К.4</t>
  </si>
  <si>
    <t>2-К.7</t>
  </si>
  <si>
    <t>меңгерген</t>
  </si>
  <si>
    <t>ішінара меңгерген</t>
  </si>
  <si>
    <t>меңгермеген</t>
  </si>
  <si>
    <t>орындайды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</si>
  <si>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</si>
  <si>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</si>
  <si>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</si>
  <si>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кейбіреуін қайталайды</t>
  </si>
  <si>
    <t>қайталауға талпынбайды</t>
  </si>
  <si>
    <t>жауап береді</t>
  </si>
  <si>
    <t>айтуға талпынады</t>
  </si>
  <si>
    <t>ішінара түсінеді</t>
  </si>
  <si>
    <t>тыңдайды, бірақ түсінбейді</t>
  </si>
  <si>
    <t>анық айтады</t>
  </si>
  <si>
    <t>айта алмайды</t>
  </si>
  <si>
    <t xml:space="preserve">                      Танымдық және зияткерлік дағдыларды дамыту </t>
  </si>
  <si>
    <t>Сенсорика</t>
  </si>
  <si>
    <t>орналастыра алмайды</t>
  </si>
  <si>
    <t>қолдана алады</t>
  </si>
  <si>
    <t>топтастыра алмайды</t>
  </si>
  <si>
    <t>орындауға талпынады</t>
  </si>
  <si>
    <t>ажырата алмайды</t>
  </si>
  <si>
    <t>Балалардың шығармашылық дағдыларын, зерттеу іс-әрекетін дамыту</t>
  </si>
  <si>
    <t>Мүсіндеу</t>
  </si>
  <si>
    <t>Музыка</t>
  </si>
  <si>
    <t>құрастыра алмайды</t>
  </si>
  <si>
    <t>айтады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</si>
  <si>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</si>
  <si>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</si>
  <si>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меңгеруге талпынады</t>
  </si>
  <si>
    <t>біледі</t>
  </si>
  <si>
    <t>қамқорлық танытпайды</t>
  </si>
  <si>
    <t xml:space="preserve">                                  </t>
  </si>
  <si>
    <t>2-Ф.1</t>
  </si>
  <si>
    <t>2-Ф.2</t>
  </si>
  <si>
    <t>2-Ф.3</t>
  </si>
  <si>
    <t>2-Ф.4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</si>
  <si>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</si>
  <si>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</si>
  <si>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</si>
  <si>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</si>
  <si>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</si>
  <si>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</si>
  <si>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</si>
  <si>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</si>
  <si>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</si>
  <si>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</si>
  <si>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</si>
  <si>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</si>
  <si>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</si>
  <si>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2-К. 1</t>
  </si>
  <si>
    <t>2- К.3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</si>
  <si>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</si>
  <si>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</si>
  <si>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</si>
  <si>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</si>
  <si>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</si>
  <si>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</si>
  <si>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</si>
  <si>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</si>
  <si>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</si>
  <si>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</si>
  <si>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</si>
  <si>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</si>
  <si>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</si>
  <si>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</si>
  <si>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2-Ә.1</t>
  </si>
  <si>
    <t>2-Ә.2</t>
  </si>
  <si>
    <t>2-Ә.3</t>
  </si>
  <si>
    <t>2-Ә.4</t>
  </si>
  <si>
    <t>орындамайды</t>
  </si>
  <si>
    <t>өз бетінше жуады</t>
  </si>
  <si>
    <t>өз бетінше жууға тырысады</t>
  </si>
  <si>
    <t>өз бетінше жумайды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</si>
  <si>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</si>
  <si>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</si>
  <si>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</si>
  <si>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</si>
  <si>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</si>
  <si>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</si>
  <si>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 xml:space="preserve"> айтады</t>
  </si>
  <si>
    <t>білмейді</t>
  </si>
  <si>
    <t>тыңдайды, кейбір сұрақтарға жауап береді</t>
  </si>
  <si>
    <t>тыңдайды, бірақ сұрақтарға жауап бере алмайды</t>
  </si>
  <si>
    <t>дұрыс орындайды</t>
  </si>
  <si>
    <t>қайталап айтады</t>
  </si>
  <si>
    <t>қызығушылықпен тыңдайды</t>
  </si>
  <si>
    <t>орындай алмайды</t>
  </si>
  <si>
    <t>салыстырады</t>
  </si>
  <si>
    <t>ішінара салыстырады</t>
  </si>
  <si>
    <t>салыстыра алмайды</t>
  </si>
  <si>
    <t>топтастырады</t>
  </si>
  <si>
    <t>кейбіреуін топтастырады</t>
  </si>
  <si>
    <t>кейбіреуін ажыратады</t>
  </si>
  <si>
    <t>зерттейді,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</si>
  <si>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</si>
  <si>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</si>
  <si>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</si>
  <si>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</si>
  <si>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</si>
  <si>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</si>
  <si>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</si>
  <si>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</si>
  <si>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ішінара біледі</t>
  </si>
  <si>
    <t>кейбіреуін меңгерген</t>
  </si>
  <si>
    <t>зерттейді</t>
  </si>
  <si>
    <t>зерттеуге талпынбайды</t>
  </si>
  <si>
    <t>орналастыруға, жинастыруға талпынады</t>
  </si>
  <si>
    <t>орналастыра алмайды, материалдарды жинастырмайды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</si>
  <si>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</si>
  <si>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</si>
  <si>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</si>
  <si>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</si>
  <si>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</si>
  <si>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</si>
  <si>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</si>
  <si>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</si>
  <si>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</si>
  <si>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</si>
  <si>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ұқыпты жинастырады</t>
  </si>
  <si>
    <t>жинастыруға тырысады</t>
  </si>
  <si>
    <t>жинастырмайды</t>
  </si>
  <si>
    <t>еліктейді, қосып айтады</t>
  </si>
  <si>
    <t>еліктейді, кейбіреуін қосып айтады</t>
  </si>
  <si>
    <t>қосып айтуға талпынады</t>
  </si>
  <si>
    <t>барлығын ажыратады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</si>
  <si>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</si>
  <si>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</si>
  <si>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</si>
  <si>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</si>
  <si>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қайталауға тырысады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</si>
  <si>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</si>
  <si>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</si>
  <si>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</si>
  <si>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</si>
  <si>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</si>
  <si>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</si>
  <si>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қамқорлық танытады</t>
  </si>
  <si>
    <t>қамқорлық танытуға тырысады</t>
  </si>
  <si>
    <t>Барлығы</t>
  </si>
  <si>
    <t>ішінара тыңдайды</t>
  </si>
  <si>
    <t>ЕСКЕРТУ</t>
  </si>
  <si>
    <t>Жоғары</t>
  </si>
  <si>
    <t>Орташа</t>
  </si>
  <si>
    <t>Төмен</t>
  </si>
  <si>
    <t>2-Ф</t>
  </si>
  <si>
    <t>2-К</t>
  </si>
  <si>
    <t>2-Т</t>
  </si>
  <si>
    <t>2-Ш</t>
  </si>
  <si>
    <t>2-Ә</t>
  </si>
  <si>
    <t>Педагог пен баланың күтілетін нәтижелерге жетуі,  %</t>
  </si>
  <si>
    <t>тырысады</t>
  </si>
  <si>
    <t>қарқынды өзгертіп жүреді, жүгіреді: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</si>
  <si>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</si>
  <si>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</si>
  <si>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</si>
  <si>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</si>
  <si>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</si>
  <si>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</si>
  <si>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айтпайды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</si>
  <si>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</si>
  <si>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</si>
  <si>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</si>
  <si>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айтуға тырысады</t>
  </si>
  <si>
    <t>таныс шығармаларды көрнекіліксіз тыңдайды:</t>
  </si>
  <si>
    <t>тыңдағысы келмейді</t>
  </si>
  <si>
    <t>кітаптардағы иллюстрацияларды қарайды, суреттердің мазмұны бойынша қойылған сұрақтарға жауап береді: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</si>
  <si>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</si>
  <si>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</si>
  <si>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</si>
  <si>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кейбір сөздерін қайталайды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</si>
  <si>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</si>
  <si>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</si>
  <si>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</si>
  <si>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</si>
  <si>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ішінара салыстырадыішінара зерттейді және салыстырады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</si>
  <si>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</si>
  <si>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</si>
  <si>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</si>
  <si>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</si>
  <si>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</si>
  <si>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кейде  уақытша   қызығушылық  танытады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</si>
  <si>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</si>
  <si>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</si>
  <si>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саусақпен басып тереңдетеді</t>
  </si>
  <si>
    <t>дайын болған бұйымды тұғырға орналастырады, жұмыстан кейін материалдарды жинастырады:</t>
  </si>
  <si>
    <t xml:space="preserve">орналастырады,
жинастырады
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</si>
  <si>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</si>
  <si>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</si>
  <si>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</si>
  <si>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</si>
  <si>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</si>
  <si>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>фланелеграфта қарапайым композицияларды орналастырады және құрастырады:</t>
  </si>
  <si>
    <t xml:space="preserve">орналастырады,
құрастырады
</t>
  </si>
  <si>
    <t>орналастырады, құрастыруға тырысады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</si>
  <si>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</si>
  <si>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</si>
  <si>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</si>
  <si>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</si>
  <si>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құрастырмайды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</si>
  <si>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</si>
  <si>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</si>
  <si>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</si>
  <si>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</si>
  <si>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</si>
  <si>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</si>
  <si>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 xml:space="preserve">жауап береді, өзін фотосуреттерден таниды  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</si>
  <si>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</si>
  <si>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</si>
  <si>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</si>
  <si>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педагогтің көмегімен шағын тақпақтарды қайталап айтады:</t>
  </si>
  <si>
    <t>кейде таниды, өзін тану үшін   айнаға сирек қызығушылық танытады</t>
  </si>
  <si>
    <t>жауап бермейді, айнадан өзін танымайды</t>
  </si>
  <si>
    <t>Қосымша 1</t>
  </si>
  <si>
    <t>Глушко Марк Ярославович</t>
  </si>
  <si>
    <t>Думан Тагир Мейрамұлы</t>
  </si>
  <si>
    <t>Лебединиская Елизавета Валенитновна</t>
  </si>
  <si>
    <t>Сынков София Викторовна</t>
  </si>
  <si>
    <t>Талғат Асылым Манарбекқызы</t>
  </si>
  <si>
    <t xml:space="preserve">                                  Кіші жас тобына арналған (2 жастағы балалар)аралық бақылау парағы</t>
  </si>
  <si>
    <t xml:space="preserve">                                  Оқу жылы: 2024                              Топ: "Айгөлек"              Өткізу кезеңі: аралық           Өткізу мерзімі: желтоқсан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</si>
</sst>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14" fillId="0" borderId="0"/>
    <xf numFmtId="0" fontId="15" fillId="0" borderId="0"/>
    <xf numFmtId="0" fontId="14" fillId="0" borderId="0"/>
  </cellStyleXfs>
  <cellXfs count="53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5" fillId="0" borderId="0" xfId="0" applyFont="1"/>
    <xf numFmtId="0" fontId="6" fillId="0" borderId="0" xfId="0" applyFont="1" applyAlignment="1">
      <alignment wrapText="1"/>
    </xf>
    <xf numFmtId="0" fontId="3" fillId="0" borderId="2" xfId="0" applyFont="1" applyBorder="1" applyAlignment="1">
      <alignment horizontal="center" wrapText="1"/>
    </xf>
    <xf numFmtId="1" fontId="0" fillId="0" borderId="1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12" fillId="2" borderId="1" xfId="0" applyFont="1" applyFill="1" applyBorder="1" applyAlignment="1">
      <alignment horizontal="center"/>
    </xf>
    <xf numFmtId="1" fontId="12" fillId="2" borderId="1" xfId="0" applyNumberFormat="1" applyFont="1" applyFill="1" applyBorder="1" applyAlignment="1">
      <alignment horizontal="center"/>
    </xf>
    <xf numFmtId="0" fontId="0" fillId="0" borderId="4" xfId="0" applyBorder="1"/>
    <xf numFmtId="1" fontId="0" fillId="0" borderId="1" xfId="0" applyNumberFormat="1" applyBorder="1" applyAlignment="1">
      <alignment horizontal="center"/>
    </xf>
    <xf numFmtId="1" fontId="12" fillId="2" borderId="6" xfId="0" applyNumberFormat="1" applyFont="1" applyFill="1" applyBorder="1" applyAlignment="1">
      <alignment horizontal="center"/>
    </xf>
    <xf numFmtId="0" fontId="0" fillId="0" borderId="7" xfId="0" applyBorder="1"/>
    <xf numFmtId="0" fontId="9" fillId="0" borderId="1" xfId="0" applyFont="1" applyBorder="1" applyAlignment="1">
      <alignment horizontal="center" wrapText="1"/>
    </xf>
    <xf numFmtId="1" fontId="0" fillId="0" borderId="1" xfId="0" applyNumberFormat="1" applyBorder="1"/>
    <xf numFmtId="1" fontId="0" fillId="0" borderId="4" xfId="0" applyNumberFormat="1" applyBorder="1"/>
    <xf numFmtId="1" fontId="0" fillId="0" borderId="3" xfId="0" applyNumberFormat="1" applyBorder="1" applyAlignment="1">
      <alignment horizontal="center"/>
    </xf>
    <xf numFmtId="1" fontId="12" fillId="2" borderId="3" xfId="0" applyNumberFormat="1" applyFont="1" applyFill="1" applyBorder="1" applyAlignment="1">
      <alignment horizontal="center"/>
    </xf>
    <xf numFmtId="1" fontId="0" fillId="0" borderId="8" xfId="0" applyNumberFormat="1" applyBorder="1"/>
    <xf numFmtId="0" fontId="13" fillId="0" borderId="3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5">
    <cellStyle name="Обычный" xfId="0" builtinId="0"/>
    <cellStyle name="Обычный 2" xfId="3"/>
    <cellStyle name="Обычный 3" xfId="4"/>
    <cellStyle name="Обычный 4" xfId="2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Физикалық</a:t>
            </a:r>
            <a:r>
              <a:rPr lang="ru-RU" baseline="0"/>
              <a:t> қасиеттер</a:t>
            </a:r>
            <a:endParaRPr lang="ru-RU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'кіші топ '!$B$24:$C$24</c:f>
              <c:strCache>
                <c:ptCount val="2"/>
                <c:pt idx="0">
                  <c:v>Жоғары</c:v>
                </c:pt>
                <c:pt idx="1">
                  <c:v>2-Ф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val>
            <c:numRef>
              <c:f>'кіші топ '!$D$24:$E$24</c:f>
              <c:numCache>
                <c:formatCode>0</c:formatCode>
                <c:ptCount val="2"/>
                <c:pt idx="0">
                  <c:v>1</c:v>
                </c:pt>
                <c:pt idx="1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E5-4871-BEF9-8F76FB1A5E78}"/>
            </c:ext>
          </c:extLst>
        </c:ser>
        <c:ser>
          <c:idx val="1"/>
          <c:order val="1"/>
          <c:tx>
            <c:strRef>
              <c:f>'кіші топ '!$B$25:$C$25</c:f>
              <c:strCache>
                <c:ptCount val="2"/>
                <c:pt idx="0">
                  <c:v>Орташа</c:v>
                </c:pt>
                <c:pt idx="1">
                  <c:v>2-Ф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val>
            <c:numRef>
              <c:f>'кіші топ '!$D$25:$E$25</c:f>
              <c:numCache>
                <c:formatCode>0</c:formatCode>
                <c:ptCount val="2"/>
                <c:pt idx="0">
                  <c:v>3.25</c:v>
                </c:pt>
                <c:pt idx="1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4E5-4871-BEF9-8F76FB1A5E78}"/>
            </c:ext>
          </c:extLst>
        </c:ser>
        <c:ser>
          <c:idx val="2"/>
          <c:order val="2"/>
          <c:tx>
            <c:strRef>
              <c:f>'кіші топ '!$B$26:$C$26</c:f>
              <c:strCache>
                <c:ptCount val="2"/>
                <c:pt idx="0">
                  <c:v>Төмен</c:v>
                </c:pt>
                <c:pt idx="1">
                  <c:v>2-Ф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val>
            <c:numRef>
              <c:f>'кіші топ '!$D$26:$E$26</c:f>
              <c:numCache>
                <c:formatCode>0</c:formatCode>
                <c:ptCount val="2"/>
                <c:pt idx="0">
                  <c:v>0.75</c:v>
                </c:pt>
                <c:pt idx="1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4E5-4871-BEF9-8F76FB1A5E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75572808"/>
        <c:axId val="475574120"/>
        <c:axId val="0"/>
      </c:bar3DChart>
      <c:catAx>
        <c:axId val="475572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75574120"/>
        <c:crosses val="autoZero"/>
        <c:auto val="1"/>
        <c:lblAlgn val="ctr"/>
        <c:lblOffset val="100"/>
        <c:noMultiLvlLbl val="0"/>
      </c:catAx>
      <c:valAx>
        <c:axId val="475574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7557280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</c:dTable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коммуникативтік дағдылар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'кіші топ '!$B$29:$C$29</c:f>
              <c:strCache>
                <c:ptCount val="2"/>
                <c:pt idx="0">
                  <c:v>Жоғары</c:v>
                </c:pt>
                <c:pt idx="1">
                  <c:v>2-К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'кіші топ '!$D$28:$G$28</c:f>
              <c:strCache>
                <c:ptCount val="3"/>
                <c:pt idx="0">
                  <c:v>Сөйлеуді дамыту</c:v>
                </c:pt>
                <c:pt idx="2">
                  <c:v>Көркем әдебиет</c:v>
                </c:pt>
              </c:strCache>
            </c:strRef>
          </c:cat>
          <c:val>
            <c:numRef>
              <c:f>'кіші топ '!$D$29:$G$29</c:f>
              <c:numCache>
                <c:formatCode>0</c:formatCode>
                <c:ptCount val="4"/>
                <c:pt idx="0">
                  <c:v>0.75</c:v>
                </c:pt>
                <c:pt idx="1">
                  <c:v>15</c:v>
                </c:pt>
                <c:pt idx="2">
                  <c:v>0.75</c:v>
                </c:pt>
                <c:pt idx="3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E2-4F45-A7D8-F856B69E9570}"/>
            </c:ext>
          </c:extLst>
        </c:ser>
        <c:ser>
          <c:idx val="1"/>
          <c:order val="1"/>
          <c:tx>
            <c:strRef>
              <c:f>'кіші топ '!$B$30:$C$30</c:f>
              <c:strCache>
                <c:ptCount val="2"/>
                <c:pt idx="0">
                  <c:v>Орташа</c:v>
                </c:pt>
                <c:pt idx="1">
                  <c:v>2-К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'кіші топ '!$D$28:$G$28</c:f>
              <c:strCache>
                <c:ptCount val="3"/>
                <c:pt idx="0">
                  <c:v>Сөйлеуді дамыту</c:v>
                </c:pt>
                <c:pt idx="2">
                  <c:v>Көркем әдебиет</c:v>
                </c:pt>
              </c:strCache>
            </c:strRef>
          </c:cat>
          <c:val>
            <c:numRef>
              <c:f>'кіші топ '!$D$30:$G$30</c:f>
              <c:numCache>
                <c:formatCode>0</c:formatCode>
                <c:ptCount val="4"/>
                <c:pt idx="0">
                  <c:v>3</c:v>
                </c:pt>
                <c:pt idx="1">
                  <c:v>60</c:v>
                </c:pt>
                <c:pt idx="2">
                  <c:v>3.25</c:v>
                </c:pt>
                <c:pt idx="3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9E2-4F45-A7D8-F856B69E9570}"/>
            </c:ext>
          </c:extLst>
        </c:ser>
        <c:ser>
          <c:idx val="2"/>
          <c:order val="2"/>
          <c:tx>
            <c:strRef>
              <c:f>'кіші топ '!$B$31:$C$31</c:f>
              <c:strCache>
                <c:ptCount val="2"/>
                <c:pt idx="0">
                  <c:v>Төмен</c:v>
                </c:pt>
                <c:pt idx="1">
                  <c:v>2-К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'кіші топ '!$D$28:$G$28</c:f>
              <c:strCache>
                <c:ptCount val="3"/>
                <c:pt idx="0">
                  <c:v>Сөйлеуді дамыту</c:v>
                </c:pt>
                <c:pt idx="2">
                  <c:v>Көркем әдебиет</c:v>
                </c:pt>
              </c:strCache>
            </c:strRef>
          </c:cat>
          <c:val>
            <c:numRef>
              <c:f>'кіші топ '!$D$31:$G$31</c:f>
              <c:numCache>
                <c:formatCode>0</c:formatCode>
                <c:ptCount val="4"/>
                <c:pt idx="0">
                  <c:v>1.25</c:v>
                </c:pt>
                <c:pt idx="1">
                  <c:v>25</c:v>
                </c:pt>
                <c:pt idx="2">
                  <c:v>1</c:v>
                </c:pt>
                <c:pt idx="3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9E2-4F45-A7D8-F856B69E95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17918712"/>
        <c:axId val="417919696"/>
        <c:axId val="0"/>
      </c:bar3DChart>
      <c:catAx>
        <c:axId val="417918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17919696"/>
        <c:crosses val="autoZero"/>
        <c:auto val="1"/>
        <c:lblAlgn val="ctr"/>
        <c:lblOffset val="100"/>
        <c:noMultiLvlLbl val="0"/>
      </c:catAx>
      <c:valAx>
        <c:axId val="417919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1791871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</c:dTable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танымдық және зияткерлік дағды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'кіші топ '!$B$33:$C$35</c:f>
              <c:multiLvlStrCache>
                <c:ptCount val="3"/>
                <c:lvl>
                  <c:pt idx="0">
                    <c:v>2-Т</c:v>
                  </c:pt>
                  <c:pt idx="1">
                    <c:v>2-Т</c:v>
                  </c:pt>
                  <c:pt idx="2">
                    <c:v>2-Т</c:v>
                  </c:pt>
                </c:lvl>
                <c:lvl>
                  <c:pt idx="0">
                    <c:v>Жоғары</c:v>
                  </c:pt>
                  <c:pt idx="1">
                    <c:v>Орташа</c:v>
                  </c:pt>
                  <c:pt idx="2">
                    <c:v>Төмен</c:v>
                  </c:pt>
                </c:lvl>
              </c:multiLvlStrCache>
            </c:multiLvlStrRef>
          </c:cat>
          <c:val>
            <c:numRef>
              <c:f>'кіші топ '!$D$33:$D$35</c:f>
              <c:numCache>
                <c:formatCode>0</c:formatCode>
                <c:ptCount val="3"/>
                <c:pt idx="0">
                  <c:v>1.75</c:v>
                </c:pt>
                <c:pt idx="1">
                  <c:v>3.25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0D-486C-A149-E9A3940FE5FB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'кіші топ '!$B$33:$C$35</c:f>
              <c:multiLvlStrCache>
                <c:ptCount val="3"/>
                <c:lvl>
                  <c:pt idx="0">
                    <c:v>2-Т</c:v>
                  </c:pt>
                  <c:pt idx="1">
                    <c:v>2-Т</c:v>
                  </c:pt>
                  <c:pt idx="2">
                    <c:v>2-Т</c:v>
                  </c:pt>
                </c:lvl>
                <c:lvl>
                  <c:pt idx="0">
                    <c:v>Жоғары</c:v>
                  </c:pt>
                  <c:pt idx="1">
                    <c:v>Орташа</c:v>
                  </c:pt>
                  <c:pt idx="2">
                    <c:v>Төмен</c:v>
                  </c:pt>
                </c:lvl>
              </c:multiLvlStrCache>
            </c:multiLvlStrRef>
          </c:cat>
          <c:val>
            <c:numRef>
              <c:f>'кіші топ '!$E$33:$E$35</c:f>
              <c:numCache>
                <c:formatCode>0</c:formatCode>
                <c:ptCount val="3"/>
                <c:pt idx="0">
                  <c:v>35</c:v>
                </c:pt>
                <c:pt idx="1">
                  <c:v>65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D0D-486C-A149-E9A3940FE5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79699200"/>
        <c:axId val="479697888"/>
      </c:barChart>
      <c:catAx>
        <c:axId val="479699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79697888"/>
        <c:crosses val="autoZero"/>
        <c:auto val="1"/>
        <c:lblAlgn val="ctr"/>
        <c:lblOffset val="100"/>
        <c:noMultiLvlLbl val="0"/>
      </c:catAx>
      <c:valAx>
        <c:axId val="479697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7969920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шығармашылық</a:t>
            </a:r>
            <a:r>
              <a:rPr lang="ru-RU" baseline="0"/>
              <a:t> дағдылар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1494881889763778"/>
          <c:y val="0.1003848970342814"/>
          <c:w val="0.7544956255468066"/>
          <c:h val="0.26243712946850895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'кіші топ '!$B$38:$C$38</c:f>
              <c:strCache>
                <c:ptCount val="2"/>
                <c:pt idx="0">
                  <c:v>Жоғары</c:v>
                </c:pt>
                <c:pt idx="1">
                  <c:v>2-Ш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'кіші топ '!$D$37:$M$37</c:f>
              <c:strCache>
                <c:ptCount val="9"/>
                <c:pt idx="0">
                  <c:v>Сурет салу</c:v>
                </c:pt>
                <c:pt idx="2">
                  <c:v>Мүсіндеу</c:v>
                </c:pt>
                <c:pt idx="4">
                  <c:v>Жапсыру</c:v>
                </c:pt>
                <c:pt idx="6">
                  <c:v>Құрастыру</c:v>
                </c:pt>
                <c:pt idx="8">
                  <c:v>Музыка</c:v>
                </c:pt>
              </c:strCache>
            </c:strRef>
          </c:cat>
          <c:val>
            <c:numRef>
              <c:f>'кіші топ '!$D$38:$M$38</c:f>
              <c:numCache>
                <c:formatCode>0</c:formatCode>
                <c:ptCount val="10"/>
                <c:pt idx="0">
                  <c:v>1</c:v>
                </c:pt>
                <c:pt idx="1">
                  <c:v>20</c:v>
                </c:pt>
                <c:pt idx="2">
                  <c:v>1</c:v>
                </c:pt>
                <c:pt idx="3">
                  <c:v>20</c:v>
                </c:pt>
                <c:pt idx="4">
                  <c:v>2</c:v>
                </c:pt>
                <c:pt idx="5">
                  <c:v>40</c:v>
                </c:pt>
                <c:pt idx="6">
                  <c:v>2.75</c:v>
                </c:pt>
                <c:pt idx="7">
                  <c:v>55</c:v>
                </c:pt>
                <c:pt idx="8">
                  <c:v>1.25</c:v>
                </c:pt>
                <c:pt idx="9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F9-459B-B1A0-C1D46D545080}"/>
            </c:ext>
          </c:extLst>
        </c:ser>
        <c:ser>
          <c:idx val="1"/>
          <c:order val="1"/>
          <c:tx>
            <c:strRef>
              <c:f>'кіші топ '!$B$39:$C$39</c:f>
              <c:strCache>
                <c:ptCount val="2"/>
                <c:pt idx="0">
                  <c:v>Орташа</c:v>
                </c:pt>
                <c:pt idx="1">
                  <c:v>2-Ш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'кіші топ '!$D$37:$M$37</c:f>
              <c:strCache>
                <c:ptCount val="9"/>
                <c:pt idx="0">
                  <c:v>Сурет салу</c:v>
                </c:pt>
                <c:pt idx="2">
                  <c:v>Мүсіндеу</c:v>
                </c:pt>
                <c:pt idx="4">
                  <c:v>Жапсыру</c:v>
                </c:pt>
                <c:pt idx="6">
                  <c:v>Құрастыру</c:v>
                </c:pt>
                <c:pt idx="8">
                  <c:v>Музыка</c:v>
                </c:pt>
              </c:strCache>
            </c:strRef>
          </c:cat>
          <c:val>
            <c:numRef>
              <c:f>'кіші топ '!$D$39:$M$39</c:f>
              <c:numCache>
                <c:formatCode>0</c:formatCode>
                <c:ptCount val="10"/>
                <c:pt idx="0">
                  <c:v>2.75</c:v>
                </c:pt>
                <c:pt idx="1">
                  <c:v>55</c:v>
                </c:pt>
                <c:pt idx="2">
                  <c:v>2.25</c:v>
                </c:pt>
                <c:pt idx="3">
                  <c:v>45</c:v>
                </c:pt>
                <c:pt idx="4">
                  <c:v>2</c:v>
                </c:pt>
                <c:pt idx="5">
                  <c:v>40</c:v>
                </c:pt>
                <c:pt idx="6">
                  <c:v>2</c:v>
                </c:pt>
                <c:pt idx="7">
                  <c:v>40</c:v>
                </c:pt>
                <c:pt idx="8">
                  <c:v>2.25</c:v>
                </c:pt>
                <c:pt idx="9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F9-459B-B1A0-C1D46D545080}"/>
            </c:ext>
          </c:extLst>
        </c:ser>
        <c:ser>
          <c:idx val="2"/>
          <c:order val="2"/>
          <c:tx>
            <c:strRef>
              <c:f>'кіші топ '!$B$40:$C$40</c:f>
              <c:strCache>
                <c:ptCount val="2"/>
                <c:pt idx="0">
                  <c:v>Төмен</c:v>
                </c:pt>
                <c:pt idx="1">
                  <c:v>2-Ш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'кіші топ '!$D$37:$M$37</c:f>
              <c:strCache>
                <c:ptCount val="9"/>
                <c:pt idx="0">
                  <c:v>Сурет салу</c:v>
                </c:pt>
                <c:pt idx="2">
                  <c:v>Мүсіндеу</c:v>
                </c:pt>
                <c:pt idx="4">
                  <c:v>Жапсыру</c:v>
                </c:pt>
                <c:pt idx="6">
                  <c:v>Құрастыру</c:v>
                </c:pt>
                <c:pt idx="8">
                  <c:v>Музыка</c:v>
                </c:pt>
              </c:strCache>
            </c:strRef>
          </c:cat>
          <c:val>
            <c:numRef>
              <c:f>'кіші топ '!$D$40:$M$40</c:f>
              <c:numCache>
                <c:formatCode>0</c:formatCode>
                <c:ptCount val="10"/>
                <c:pt idx="0">
                  <c:v>1.25</c:v>
                </c:pt>
                <c:pt idx="1">
                  <c:v>25</c:v>
                </c:pt>
                <c:pt idx="2">
                  <c:v>1.75</c:v>
                </c:pt>
                <c:pt idx="3">
                  <c:v>35</c:v>
                </c:pt>
                <c:pt idx="4">
                  <c:v>1</c:v>
                </c:pt>
                <c:pt idx="5">
                  <c:v>20</c:v>
                </c:pt>
                <c:pt idx="6">
                  <c:v>0.25</c:v>
                </c:pt>
                <c:pt idx="7">
                  <c:v>5</c:v>
                </c:pt>
                <c:pt idx="8">
                  <c:v>1.5</c:v>
                </c:pt>
                <c:pt idx="9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9F9-459B-B1A0-C1D46D545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82824232"/>
        <c:axId val="482824888"/>
        <c:axId val="0"/>
      </c:bar3DChart>
      <c:catAx>
        <c:axId val="482824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82824888"/>
        <c:crosses val="autoZero"/>
        <c:auto val="1"/>
        <c:lblAlgn val="ctr"/>
        <c:lblOffset val="100"/>
        <c:noMultiLvlLbl val="0"/>
      </c:catAx>
      <c:valAx>
        <c:axId val="482824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8282423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</c:dTable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әлуметтік-эмоционалды дағды</a:t>
            </a:r>
          </a:p>
        </c:rich>
      </c:tx>
      <c:layout>
        <c:manualLayout>
          <c:xMode val="edge"/>
          <c:yMode val="edge"/>
          <c:x val="0.23103455818022747"/>
          <c:y val="6.01851851851851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'кіші топ '!$B$42:$C$44</c:f>
              <c:multiLvlStrCache>
                <c:ptCount val="3"/>
                <c:lvl>
                  <c:pt idx="0">
                    <c:v>2-Ә</c:v>
                  </c:pt>
                  <c:pt idx="1">
                    <c:v>2-Ә</c:v>
                  </c:pt>
                  <c:pt idx="2">
                    <c:v>2-Ә</c:v>
                  </c:pt>
                </c:lvl>
                <c:lvl>
                  <c:pt idx="0">
                    <c:v>Жоғары</c:v>
                  </c:pt>
                  <c:pt idx="1">
                    <c:v>Орташа</c:v>
                  </c:pt>
                  <c:pt idx="2">
                    <c:v>Төмен</c:v>
                  </c:pt>
                </c:lvl>
              </c:multiLvlStrCache>
            </c:multiLvlStrRef>
          </c:cat>
          <c:val>
            <c:numRef>
              <c:f>'кіші топ '!$D$42:$D$44</c:f>
              <c:numCache>
                <c:formatCode>0</c:formatCode>
                <c:ptCount val="3"/>
                <c:pt idx="0">
                  <c:v>2.75</c:v>
                </c:pt>
                <c:pt idx="1">
                  <c:v>2.25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E2-4F77-A2AF-D2DD1420C360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'кіші топ '!$B$42:$C$44</c:f>
              <c:multiLvlStrCache>
                <c:ptCount val="3"/>
                <c:lvl>
                  <c:pt idx="0">
                    <c:v>2-Ә</c:v>
                  </c:pt>
                  <c:pt idx="1">
                    <c:v>2-Ә</c:v>
                  </c:pt>
                  <c:pt idx="2">
                    <c:v>2-Ә</c:v>
                  </c:pt>
                </c:lvl>
                <c:lvl>
                  <c:pt idx="0">
                    <c:v>Жоғары</c:v>
                  </c:pt>
                  <c:pt idx="1">
                    <c:v>Орташа</c:v>
                  </c:pt>
                  <c:pt idx="2">
                    <c:v>Төмен</c:v>
                  </c:pt>
                </c:lvl>
              </c:multiLvlStrCache>
            </c:multiLvlStrRef>
          </c:cat>
          <c:val>
            <c:numRef>
              <c:f>'кіші топ '!$E$42:$E$44</c:f>
              <c:numCache>
                <c:formatCode>0</c:formatCode>
                <c:ptCount val="3"/>
                <c:pt idx="0">
                  <c:v>55</c:v>
                </c:pt>
                <c:pt idx="1">
                  <c:v>45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1E2-4F77-A2AF-D2DD1420C3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79696904"/>
        <c:axId val="479699856"/>
      </c:barChart>
      <c:catAx>
        <c:axId val="479696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79699856"/>
        <c:crosses val="autoZero"/>
        <c:auto val="1"/>
        <c:lblAlgn val="ctr"/>
        <c:lblOffset val="100"/>
        <c:noMultiLvlLbl val="0"/>
      </c:catAx>
      <c:valAx>
        <c:axId val="47969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7969690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258545</xdr:colOff>
      <xdr:row>21</xdr:row>
      <xdr:rowOff>50345</xdr:rowOff>
    </xdr:from>
    <xdr:to>
      <xdr:col>14</xdr:col>
      <xdr:colOff>544295</xdr:colOff>
      <xdr:row>32</xdr:row>
      <xdr:rowOff>136071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340188</xdr:colOff>
      <xdr:row>21</xdr:row>
      <xdr:rowOff>91167</xdr:rowOff>
    </xdr:from>
    <xdr:to>
      <xdr:col>23</xdr:col>
      <xdr:colOff>13617</xdr:colOff>
      <xdr:row>32</xdr:row>
      <xdr:rowOff>122464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353795</xdr:colOff>
      <xdr:row>33</xdr:row>
      <xdr:rowOff>118382</xdr:rowOff>
    </xdr:from>
    <xdr:to>
      <xdr:col>23</xdr:col>
      <xdr:colOff>0</xdr:colOff>
      <xdr:row>44</xdr:row>
      <xdr:rowOff>149678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381009</xdr:colOff>
      <xdr:row>41</xdr:row>
      <xdr:rowOff>145596</xdr:rowOff>
    </xdr:from>
    <xdr:to>
      <xdr:col>15</xdr:col>
      <xdr:colOff>54437</xdr:colOff>
      <xdr:row>51</xdr:row>
      <xdr:rowOff>149678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15</xdr:col>
      <xdr:colOff>394616</xdr:colOff>
      <xdr:row>46</xdr:row>
      <xdr:rowOff>0</xdr:rowOff>
    </xdr:from>
    <xdr:to>
      <xdr:col>23</xdr:col>
      <xdr:colOff>0</xdr:colOff>
      <xdr:row>57</xdr:row>
      <xdr:rowOff>122464</xdr:rowOff>
    </xdr:to>
    <xdr:graphicFrame macro="">
      <xdr:nvGraphicFramePr>
        <xdr:cNvPr id="6" name="Диаграмма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45"/>
  <sheetViews>
    <sheetView tabSelected="1" topLeftCell="A7" zoomScale="70" zoomScaleNormal="70" workbookViewId="0">
      <pane xSplit="2" ySplit="6" topLeftCell="C28" activePane="bottomRight" state="frozen"/>
      <selection activeCell="A7" sqref="A7"/>
      <selection pane="topRight" activeCell="C7" sqref="C7"/>
      <selection pane="bottomLeft" activeCell="A13" sqref="A13"/>
      <selection pane="bottomRight" activeCell="Z56" sqref="Z56"/>
    </sheetView>
  </sheetViews>
  <sheetFormatPr defaultRowHeight="15" x14ac:dyDescent="0.25"/>
  <cols>
    <col min="2" max="2" width="31.140625" customWidth="1"/>
  </cols>
  <sheetData>
    <row r="1" spans="1:254" ht="15.75" x14ac:dyDescent="0.25">
      <c r="A1" s="6" t="s">
        <v>44</v>
      </c>
      <c r="B1" s="11" t="s">
        <v>231</v>
      </c>
      <c r="C1" s="12"/>
      <c r="D1" s="12"/>
      <c r="E1" s="12"/>
      <c r="F1" s="12"/>
      <c r="G1" s="12"/>
      <c r="H1" s="12"/>
      <c r="I1" s="12"/>
      <c r="J1" s="12"/>
      <c r="K1" s="12"/>
      <c r="L1" s="12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 x14ac:dyDescent="0.25">
      <c r="A2" s="40" t="s">
        <v>232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7"/>
      <c r="P2" s="7"/>
      <c r="Q2" s="7"/>
      <c r="R2" s="7"/>
      <c r="S2" s="7"/>
      <c r="T2" s="7"/>
      <c r="U2" s="7"/>
      <c r="V2" s="7"/>
      <c r="DP2" s="36" t="s">
        <v>225</v>
      </c>
      <c r="DQ2" s="36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x14ac:dyDescent="0.25">
      <c r="A4" s="8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54" ht="15.75" customHeight="1" x14ac:dyDescent="0.25">
      <c r="A5" s="41" t="s">
        <v>0</v>
      </c>
      <c r="B5" s="41" t="s">
        <v>1</v>
      </c>
      <c r="C5" s="42" t="s">
        <v>17</v>
      </c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50" t="s">
        <v>2</v>
      </c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0"/>
      <c r="AM5" s="51" t="s">
        <v>27</v>
      </c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 t="s">
        <v>34</v>
      </c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37" t="s">
        <v>39</v>
      </c>
      <c r="DH5" s="37"/>
      <c r="DI5" s="37"/>
      <c r="DJ5" s="37"/>
      <c r="DK5" s="37"/>
      <c r="DL5" s="37"/>
      <c r="DM5" s="37"/>
      <c r="DN5" s="37"/>
      <c r="DO5" s="37"/>
      <c r="DP5" s="37"/>
      <c r="DQ5" s="37"/>
      <c r="DR5" s="37"/>
    </row>
    <row r="6" spans="1:254" ht="15.75" customHeight="1" x14ac:dyDescent="0.25">
      <c r="A6" s="41"/>
      <c r="B6" s="41"/>
      <c r="C6" s="43" t="s">
        <v>18</v>
      </c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 t="s">
        <v>16</v>
      </c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 t="s">
        <v>3</v>
      </c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 t="s">
        <v>28</v>
      </c>
      <c r="AN6" s="43"/>
      <c r="AO6" s="43"/>
      <c r="AP6" s="43"/>
      <c r="AQ6" s="43"/>
      <c r="AR6" s="43"/>
      <c r="AS6" s="43"/>
      <c r="AT6" s="43"/>
      <c r="AU6" s="43"/>
      <c r="AV6" s="43"/>
      <c r="AW6" s="43"/>
      <c r="AX6" s="43"/>
      <c r="AY6" s="43" t="s">
        <v>49</v>
      </c>
      <c r="AZ6" s="43"/>
      <c r="BA6" s="43"/>
      <c r="BB6" s="43"/>
      <c r="BC6" s="43"/>
      <c r="BD6" s="43"/>
      <c r="BE6" s="43"/>
      <c r="BF6" s="43"/>
      <c r="BG6" s="43"/>
      <c r="BH6" s="43"/>
      <c r="BI6" s="43"/>
      <c r="BJ6" s="43"/>
      <c r="BK6" s="43" t="s">
        <v>35</v>
      </c>
      <c r="BL6" s="43"/>
      <c r="BM6" s="43"/>
      <c r="BN6" s="43"/>
      <c r="BO6" s="43"/>
      <c r="BP6" s="43"/>
      <c r="BQ6" s="43"/>
      <c r="BR6" s="43"/>
      <c r="BS6" s="43"/>
      <c r="BT6" s="43"/>
      <c r="BU6" s="43"/>
      <c r="BV6" s="43"/>
      <c r="BW6" s="52" t="s">
        <v>64</v>
      </c>
      <c r="BX6" s="52"/>
      <c r="BY6" s="52"/>
      <c r="BZ6" s="52"/>
      <c r="CA6" s="52"/>
      <c r="CB6" s="52"/>
      <c r="CC6" s="52"/>
      <c r="CD6" s="52"/>
      <c r="CE6" s="52"/>
      <c r="CF6" s="52"/>
      <c r="CG6" s="52"/>
      <c r="CH6" s="52"/>
      <c r="CI6" s="52" t="s">
        <v>76</v>
      </c>
      <c r="CJ6" s="52"/>
      <c r="CK6" s="52"/>
      <c r="CL6" s="52"/>
      <c r="CM6" s="52"/>
      <c r="CN6" s="52"/>
      <c r="CO6" s="52"/>
      <c r="CP6" s="52"/>
      <c r="CQ6" s="52"/>
      <c r="CR6" s="52"/>
      <c r="CS6" s="52"/>
      <c r="CT6" s="52"/>
      <c r="CU6" s="52" t="s">
        <v>36</v>
      </c>
      <c r="CV6" s="52"/>
      <c r="CW6" s="52"/>
      <c r="CX6" s="52"/>
      <c r="CY6" s="52"/>
      <c r="CZ6" s="52"/>
      <c r="DA6" s="52"/>
      <c r="DB6" s="52"/>
      <c r="DC6" s="52"/>
      <c r="DD6" s="52"/>
      <c r="DE6" s="52"/>
      <c r="DF6" s="52"/>
      <c r="DG6" s="45" t="s">
        <v>40</v>
      </c>
      <c r="DH6" s="45"/>
      <c r="DI6" s="45"/>
      <c r="DJ6" s="45"/>
      <c r="DK6" s="45"/>
      <c r="DL6" s="45"/>
      <c r="DM6" s="45"/>
      <c r="DN6" s="45"/>
      <c r="DO6" s="45"/>
      <c r="DP6" s="45"/>
      <c r="DQ6" s="45"/>
      <c r="DR6" s="45"/>
    </row>
    <row r="7" spans="1:254" ht="0.75" customHeight="1" x14ac:dyDescent="0.25">
      <c r="A7" s="41"/>
      <c r="B7" s="41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254" ht="15.75" hidden="1" x14ac:dyDescent="0.25">
      <c r="A8" s="41"/>
      <c r="B8" s="41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254" ht="15.75" hidden="1" x14ac:dyDescent="0.25">
      <c r="A9" s="41"/>
      <c r="B9" s="41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254" ht="15.75" hidden="1" x14ac:dyDescent="0.25">
      <c r="A10" s="41"/>
      <c r="B10" s="41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254" ht="15.75" hidden="1" x14ac:dyDescent="0.25">
      <c r="A11" s="41"/>
      <c r="B11" s="41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</row>
    <row r="12" spans="1:254" ht="15.75" x14ac:dyDescent="0.25">
      <c r="A12" s="41"/>
      <c r="B12" s="41"/>
      <c r="C12" s="43" t="s">
        <v>45</v>
      </c>
      <c r="D12" s="43" t="s">
        <v>4</v>
      </c>
      <c r="E12" s="43" t="s">
        <v>5</v>
      </c>
      <c r="F12" s="43" t="s">
        <v>46</v>
      </c>
      <c r="G12" s="43" t="s">
        <v>6</v>
      </c>
      <c r="H12" s="43" t="s">
        <v>7</v>
      </c>
      <c r="I12" s="43" t="s">
        <v>47</v>
      </c>
      <c r="J12" s="43" t="s">
        <v>8</v>
      </c>
      <c r="K12" s="43" t="s">
        <v>9</v>
      </c>
      <c r="L12" s="43" t="s">
        <v>48</v>
      </c>
      <c r="M12" s="43" t="s">
        <v>8</v>
      </c>
      <c r="N12" s="43" t="s">
        <v>9</v>
      </c>
      <c r="O12" s="43" t="s">
        <v>62</v>
      </c>
      <c r="P12" s="43"/>
      <c r="Q12" s="43"/>
      <c r="R12" s="43" t="s">
        <v>4</v>
      </c>
      <c r="S12" s="43"/>
      <c r="T12" s="43"/>
      <c r="U12" s="43" t="s">
        <v>63</v>
      </c>
      <c r="V12" s="43"/>
      <c r="W12" s="43"/>
      <c r="X12" s="43" t="s">
        <v>10</v>
      </c>
      <c r="Y12" s="43"/>
      <c r="Z12" s="43"/>
      <c r="AA12" s="43" t="s">
        <v>6</v>
      </c>
      <c r="AB12" s="43"/>
      <c r="AC12" s="43"/>
      <c r="AD12" s="43" t="s">
        <v>7</v>
      </c>
      <c r="AE12" s="43"/>
      <c r="AF12" s="43"/>
      <c r="AG12" s="45" t="s">
        <v>11</v>
      </c>
      <c r="AH12" s="45"/>
      <c r="AI12" s="45"/>
      <c r="AJ12" s="43" t="s">
        <v>8</v>
      </c>
      <c r="AK12" s="43"/>
      <c r="AL12" s="43"/>
      <c r="AM12" s="45" t="s">
        <v>58</v>
      </c>
      <c r="AN12" s="45"/>
      <c r="AO12" s="45"/>
      <c r="AP12" s="45" t="s">
        <v>59</v>
      </c>
      <c r="AQ12" s="45"/>
      <c r="AR12" s="45"/>
      <c r="AS12" s="45" t="s">
        <v>60</v>
      </c>
      <c r="AT12" s="45"/>
      <c r="AU12" s="45"/>
      <c r="AV12" s="45" t="s">
        <v>61</v>
      </c>
      <c r="AW12" s="45"/>
      <c r="AX12" s="45"/>
      <c r="AY12" s="45" t="s">
        <v>50</v>
      </c>
      <c r="AZ12" s="45"/>
      <c r="BA12" s="45"/>
      <c r="BB12" s="45" t="s">
        <v>51</v>
      </c>
      <c r="BC12" s="45"/>
      <c r="BD12" s="45"/>
      <c r="BE12" s="45" t="s">
        <v>52</v>
      </c>
      <c r="BF12" s="45"/>
      <c r="BG12" s="45"/>
      <c r="BH12" s="45" t="s">
        <v>53</v>
      </c>
      <c r="BI12" s="45"/>
      <c r="BJ12" s="45"/>
      <c r="BK12" s="45" t="s">
        <v>54</v>
      </c>
      <c r="BL12" s="45"/>
      <c r="BM12" s="45"/>
      <c r="BN12" s="45" t="s">
        <v>55</v>
      </c>
      <c r="BO12" s="45"/>
      <c r="BP12" s="45"/>
      <c r="BQ12" s="45" t="s">
        <v>56</v>
      </c>
      <c r="BR12" s="45"/>
      <c r="BS12" s="45"/>
      <c r="BT12" s="45" t="s">
        <v>57</v>
      </c>
      <c r="BU12" s="45"/>
      <c r="BV12" s="45"/>
      <c r="BW12" s="45" t="s">
        <v>69</v>
      </c>
      <c r="BX12" s="45"/>
      <c r="BY12" s="45"/>
      <c r="BZ12" s="45" t="s">
        <v>70</v>
      </c>
      <c r="CA12" s="45"/>
      <c r="CB12" s="45"/>
      <c r="CC12" s="45" t="s">
        <v>71</v>
      </c>
      <c r="CD12" s="45"/>
      <c r="CE12" s="45"/>
      <c r="CF12" s="45" t="s">
        <v>72</v>
      </c>
      <c r="CG12" s="45"/>
      <c r="CH12" s="45"/>
      <c r="CI12" s="45" t="s">
        <v>73</v>
      </c>
      <c r="CJ12" s="45"/>
      <c r="CK12" s="45"/>
      <c r="CL12" s="45" t="s">
        <v>74</v>
      </c>
      <c r="CM12" s="45"/>
      <c r="CN12" s="45"/>
      <c r="CO12" s="45" t="s">
        <v>75</v>
      </c>
      <c r="CP12" s="45"/>
      <c r="CQ12" s="45"/>
      <c r="CR12" s="45" t="s">
        <v>65</v>
      </c>
      <c r="CS12" s="45"/>
      <c r="CT12" s="45"/>
      <c r="CU12" s="45" t="s">
        <v>66</v>
      </c>
      <c r="CV12" s="45"/>
      <c r="CW12" s="45"/>
      <c r="CX12" s="45" t="s">
        <v>67</v>
      </c>
      <c r="CY12" s="45"/>
      <c r="CZ12" s="45"/>
      <c r="DA12" s="45" t="s">
        <v>68</v>
      </c>
      <c r="DB12" s="45"/>
      <c r="DC12" s="45"/>
      <c r="DD12" s="45" t="s">
        <v>77</v>
      </c>
      <c r="DE12" s="45"/>
      <c r="DF12" s="45"/>
      <c r="DG12" s="45" t="s">
        <v>78</v>
      </c>
      <c r="DH12" s="45"/>
      <c r="DI12" s="45"/>
      <c r="DJ12" s="45" t="s">
        <v>79</v>
      </c>
      <c r="DK12" s="45"/>
      <c r="DL12" s="45"/>
      <c r="DM12" s="45" t="s">
        <v>80</v>
      </c>
      <c r="DN12" s="45"/>
      <c r="DO12" s="45"/>
      <c r="DP12" s="45" t="s">
        <v>81</v>
      </c>
      <c r="DQ12" s="45"/>
      <c r="DR12" s="45"/>
    </row>
    <row r="13" spans="1:254" ht="59.25" customHeight="1" x14ac:dyDescent="0.25">
      <c r="A13" s="41"/>
      <c r="B13" s="41"/>
      <c r="C13" s="44" t="s">
        <v>164</v>
      </c>
      <c r="D13" s="44"/>
      <c r="E13" s="44"/>
      <c r="F13" s="44" t="s">
        <v>168</v>
      </c>
      <c r="G13" s="44"/>
      <c r="H13" s="44"/>
      <c r="I13" s="44" t="s">
        <v>169</v>
      </c>
      <c r="J13" s="44"/>
      <c r="K13" s="44"/>
      <c r="L13" s="44" t="s">
        <v>170</v>
      </c>
      <c r="M13" s="44"/>
      <c r="N13" s="44"/>
      <c r="O13" s="44" t="s">
        <v>89</v>
      </c>
      <c r="P13" s="44"/>
      <c r="Q13" s="44"/>
      <c r="R13" s="44" t="s">
        <v>91</v>
      </c>
      <c r="S13" s="44"/>
      <c r="T13" s="44"/>
      <c r="U13" s="44" t="s">
        <v>172</v>
      </c>
      <c r="V13" s="44"/>
      <c r="W13" s="44"/>
      <c r="X13" s="44" t="s">
        <v>173</v>
      </c>
      <c r="Y13" s="44"/>
      <c r="Z13" s="44"/>
      <c r="AA13" s="44" t="s">
        <v>174</v>
      </c>
      <c r="AB13" s="44"/>
      <c r="AC13" s="44"/>
      <c r="AD13" s="44" t="s">
        <v>176</v>
      </c>
      <c r="AE13" s="44"/>
      <c r="AF13" s="44"/>
      <c r="AG13" s="44" t="s">
        <v>178</v>
      </c>
      <c r="AH13" s="44"/>
      <c r="AI13" s="44"/>
      <c r="AJ13" s="44" t="s">
        <v>222</v>
      </c>
      <c r="AK13" s="44"/>
      <c r="AL13" s="44"/>
      <c r="AM13" s="44" t="s">
        <v>183</v>
      </c>
      <c r="AN13" s="44"/>
      <c r="AO13" s="44"/>
      <c r="AP13" s="44" t="s">
        <v>184</v>
      </c>
      <c r="AQ13" s="44"/>
      <c r="AR13" s="44"/>
      <c r="AS13" s="44" t="s">
        <v>185</v>
      </c>
      <c r="AT13" s="44"/>
      <c r="AU13" s="44"/>
      <c r="AV13" s="44" t="s">
        <v>186</v>
      </c>
      <c r="AW13" s="44"/>
      <c r="AX13" s="44"/>
      <c r="AY13" s="44" t="s">
        <v>188</v>
      </c>
      <c r="AZ13" s="44"/>
      <c r="BA13" s="44"/>
      <c r="BB13" s="44" t="s">
        <v>189</v>
      </c>
      <c r="BC13" s="44"/>
      <c r="BD13" s="44"/>
      <c r="BE13" s="44" t="s">
        <v>190</v>
      </c>
      <c r="BF13" s="44"/>
      <c r="BG13" s="44"/>
      <c r="BH13" s="44" t="s">
        <v>191</v>
      </c>
      <c r="BI13" s="44"/>
      <c r="BJ13" s="44"/>
      <c r="BK13" s="44" t="s">
        <v>192</v>
      </c>
      <c r="BL13" s="44"/>
      <c r="BM13" s="44"/>
      <c r="BN13" s="44" t="s">
        <v>194</v>
      </c>
      <c r="BO13" s="44"/>
      <c r="BP13" s="44"/>
      <c r="BQ13" s="44" t="s">
        <v>195</v>
      </c>
      <c r="BR13" s="44"/>
      <c r="BS13" s="44"/>
      <c r="BT13" s="44" t="s">
        <v>197</v>
      </c>
      <c r="BU13" s="44"/>
      <c r="BV13" s="44"/>
      <c r="BW13" s="44" t="s">
        <v>199</v>
      </c>
      <c r="BX13" s="44"/>
      <c r="BY13" s="44"/>
      <c r="BZ13" s="44" t="s">
        <v>200</v>
      </c>
      <c r="CA13" s="44"/>
      <c r="CB13" s="44"/>
      <c r="CC13" s="44" t="s">
        <v>204</v>
      </c>
      <c r="CD13" s="44"/>
      <c r="CE13" s="44"/>
      <c r="CF13" s="44" t="s">
        <v>207</v>
      </c>
      <c r="CG13" s="44"/>
      <c r="CH13" s="44"/>
      <c r="CI13" s="44" t="s">
        <v>208</v>
      </c>
      <c r="CJ13" s="44"/>
      <c r="CK13" s="44"/>
      <c r="CL13" s="44" t="s">
        <v>209</v>
      </c>
      <c r="CM13" s="44"/>
      <c r="CN13" s="44"/>
      <c r="CO13" s="44" t="s">
        <v>210</v>
      </c>
      <c r="CP13" s="44"/>
      <c r="CQ13" s="44"/>
      <c r="CR13" s="44" t="s">
        <v>212</v>
      </c>
      <c r="CS13" s="44"/>
      <c r="CT13" s="44"/>
      <c r="CU13" s="44" t="s">
        <v>213</v>
      </c>
      <c r="CV13" s="44"/>
      <c r="CW13" s="44"/>
      <c r="CX13" s="44" t="s">
        <v>214</v>
      </c>
      <c r="CY13" s="44"/>
      <c r="CZ13" s="44"/>
      <c r="DA13" s="44" t="s">
        <v>215</v>
      </c>
      <c r="DB13" s="44"/>
      <c r="DC13" s="44"/>
      <c r="DD13" s="44" t="s">
        <v>216</v>
      </c>
      <c r="DE13" s="44"/>
      <c r="DF13" s="44"/>
      <c r="DG13" s="44" t="s">
        <v>217</v>
      </c>
      <c r="DH13" s="44"/>
      <c r="DI13" s="44"/>
      <c r="DJ13" s="44" t="s">
        <v>219</v>
      </c>
      <c r="DK13" s="44"/>
      <c r="DL13" s="44"/>
      <c r="DM13" s="44" t="s">
        <v>220</v>
      </c>
      <c r="DN13" s="44"/>
      <c r="DO13" s="44"/>
      <c r="DP13" s="44" t="s">
        <v>221</v>
      </c>
      <c r="DQ13" s="44"/>
      <c r="DR13" s="44"/>
    </row>
    <row r="14" spans="1:254" ht="83.25" customHeight="1" x14ac:dyDescent="0.25">
      <c r="A14" s="41"/>
      <c r="B14" s="41"/>
      <c r="C14" s="23" t="s">
        <v>165</v>
      </c>
      <c r="D14" s="23" t="s">
        <v>166</v>
      </c>
      <c r="E14" s="23" t="s">
        <v>167</v>
      </c>
      <c r="F14" s="23" t="s">
        <v>15</v>
      </c>
      <c r="G14" s="23" t="s">
        <v>32</v>
      </c>
      <c r="H14" s="23" t="s">
        <v>82</v>
      </c>
      <c r="I14" s="23" t="s">
        <v>83</v>
      </c>
      <c r="J14" s="23" t="s">
        <v>84</v>
      </c>
      <c r="K14" s="23" t="s">
        <v>85</v>
      </c>
      <c r="L14" s="23" t="s">
        <v>86</v>
      </c>
      <c r="M14" s="23" t="s">
        <v>87</v>
      </c>
      <c r="N14" s="23" t="s">
        <v>88</v>
      </c>
      <c r="O14" s="23" t="s">
        <v>90</v>
      </c>
      <c r="P14" s="23" t="s">
        <v>23</v>
      </c>
      <c r="Q14" s="23" t="s">
        <v>24</v>
      </c>
      <c r="R14" s="23" t="s">
        <v>25</v>
      </c>
      <c r="S14" s="23" t="s">
        <v>22</v>
      </c>
      <c r="T14" s="23" t="s">
        <v>171</v>
      </c>
      <c r="U14" s="23" t="s">
        <v>92</v>
      </c>
      <c r="V14" s="23" t="s">
        <v>22</v>
      </c>
      <c r="W14" s="23" t="s">
        <v>26</v>
      </c>
      <c r="X14" s="23" t="s">
        <v>21</v>
      </c>
      <c r="Y14" s="23" t="s">
        <v>94</v>
      </c>
      <c r="Z14" s="23" t="s">
        <v>95</v>
      </c>
      <c r="AA14" s="23" t="s">
        <v>38</v>
      </c>
      <c r="AB14" s="23" t="s">
        <v>175</v>
      </c>
      <c r="AC14" s="23" t="s">
        <v>171</v>
      </c>
      <c r="AD14" s="23" t="s">
        <v>98</v>
      </c>
      <c r="AE14" s="23" t="s">
        <v>152</v>
      </c>
      <c r="AF14" s="23" t="s">
        <v>177</v>
      </c>
      <c r="AG14" s="23" t="s">
        <v>179</v>
      </c>
      <c r="AH14" s="23" t="s">
        <v>180</v>
      </c>
      <c r="AI14" s="23" t="s">
        <v>181</v>
      </c>
      <c r="AJ14" s="23" t="s">
        <v>97</v>
      </c>
      <c r="AK14" s="23" t="s">
        <v>182</v>
      </c>
      <c r="AL14" s="23" t="s">
        <v>20</v>
      </c>
      <c r="AM14" s="23" t="s">
        <v>96</v>
      </c>
      <c r="AN14" s="23" t="s">
        <v>32</v>
      </c>
      <c r="AO14" s="23" t="s">
        <v>99</v>
      </c>
      <c r="AP14" s="23" t="s">
        <v>103</v>
      </c>
      <c r="AQ14" s="23" t="s">
        <v>104</v>
      </c>
      <c r="AR14" s="23" t="s">
        <v>31</v>
      </c>
      <c r="AS14" s="23" t="s">
        <v>100</v>
      </c>
      <c r="AT14" s="23" t="s">
        <v>101</v>
      </c>
      <c r="AU14" s="23" t="s">
        <v>102</v>
      </c>
      <c r="AV14" s="23" t="s">
        <v>106</v>
      </c>
      <c r="AW14" s="23" t="s">
        <v>187</v>
      </c>
      <c r="AX14" s="23" t="s">
        <v>107</v>
      </c>
      <c r="AY14" s="23" t="s">
        <v>108</v>
      </c>
      <c r="AZ14" s="23" t="s">
        <v>109</v>
      </c>
      <c r="BA14" s="23" t="s">
        <v>110</v>
      </c>
      <c r="BB14" s="23" t="s">
        <v>111</v>
      </c>
      <c r="BC14" s="23" t="s">
        <v>22</v>
      </c>
      <c r="BD14" s="23" t="s">
        <v>112</v>
      </c>
      <c r="BE14" s="23" t="s">
        <v>113</v>
      </c>
      <c r="BF14" s="23" t="s">
        <v>163</v>
      </c>
      <c r="BG14" s="23" t="s">
        <v>114</v>
      </c>
      <c r="BH14" s="23" t="s">
        <v>12</v>
      </c>
      <c r="BI14" s="23" t="s">
        <v>116</v>
      </c>
      <c r="BJ14" s="23" t="s">
        <v>41</v>
      </c>
      <c r="BK14" s="23" t="s">
        <v>117</v>
      </c>
      <c r="BL14" s="23" t="s">
        <v>193</v>
      </c>
      <c r="BM14" s="23" t="s">
        <v>118</v>
      </c>
      <c r="BN14" s="23" t="s">
        <v>30</v>
      </c>
      <c r="BO14" s="23" t="s">
        <v>13</v>
      </c>
      <c r="BP14" s="23" t="s">
        <v>14</v>
      </c>
      <c r="BQ14" s="23" t="s">
        <v>196</v>
      </c>
      <c r="BR14" s="23" t="s">
        <v>163</v>
      </c>
      <c r="BS14" s="23" t="s">
        <v>99</v>
      </c>
      <c r="BT14" s="23" t="s">
        <v>198</v>
      </c>
      <c r="BU14" s="23" t="s">
        <v>119</v>
      </c>
      <c r="BV14" s="23" t="s">
        <v>120</v>
      </c>
      <c r="BW14" s="23" t="s">
        <v>42</v>
      </c>
      <c r="BX14" s="23" t="s">
        <v>115</v>
      </c>
      <c r="BY14" s="23" t="s">
        <v>93</v>
      </c>
      <c r="BZ14" s="23" t="s">
        <v>201</v>
      </c>
      <c r="CA14" s="23" t="s">
        <v>202</v>
      </c>
      <c r="CB14" s="23" t="s">
        <v>203</v>
      </c>
      <c r="CC14" s="23" t="s">
        <v>205</v>
      </c>
      <c r="CD14" s="23" t="s">
        <v>206</v>
      </c>
      <c r="CE14" s="23" t="s">
        <v>121</v>
      </c>
      <c r="CF14" s="23" t="s">
        <v>122</v>
      </c>
      <c r="CG14" s="23" t="s">
        <v>123</v>
      </c>
      <c r="CH14" s="23" t="s">
        <v>29</v>
      </c>
      <c r="CI14" s="23" t="s">
        <v>124</v>
      </c>
      <c r="CJ14" s="23" t="s">
        <v>125</v>
      </c>
      <c r="CK14" s="23" t="s">
        <v>37</v>
      </c>
      <c r="CL14" s="23" t="s">
        <v>126</v>
      </c>
      <c r="CM14" s="23" t="s">
        <v>127</v>
      </c>
      <c r="CN14" s="23" t="s">
        <v>128</v>
      </c>
      <c r="CO14" s="23" t="s">
        <v>129</v>
      </c>
      <c r="CP14" s="23" t="s">
        <v>130</v>
      </c>
      <c r="CQ14" s="23" t="s">
        <v>211</v>
      </c>
      <c r="CR14" s="23" t="s">
        <v>131</v>
      </c>
      <c r="CS14" s="23" t="s">
        <v>132</v>
      </c>
      <c r="CT14" s="23" t="s">
        <v>133</v>
      </c>
      <c r="CU14" s="23" t="s">
        <v>134</v>
      </c>
      <c r="CV14" s="23" t="s">
        <v>135</v>
      </c>
      <c r="CW14" s="23" t="s">
        <v>136</v>
      </c>
      <c r="CX14" s="23" t="s">
        <v>138</v>
      </c>
      <c r="CY14" s="23" t="s">
        <v>139</v>
      </c>
      <c r="CZ14" s="23" t="s">
        <v>140</v>
      </c>
      <c r="DA14" s="23" t="s">
        <v>141</v>
      </c>
      <c r="DB14" s="23" t="s">
        <v>19</v>
      </c>
      <c r="DC14" s="23" t="s">
        <v>142</v>
      </c>
      <c r="DD14" s="23" t="s">
        <v>137</v>
      </c>
      <c r="DE14" s="23" t="s">
        <v>105</v>
      </c>
      <c r="DF14" s="23" t="s">
        <v>33</v>
      </c>
      <c r="DG14" s="23" t="s">
        <v>218</v>
      </c>
      <c r="DH14" s="23" t="s">
        <v>223</v>
      </c>
      <c r="DI14" s="23" t="s">
        <v>224</v>
      </c>
      <c r="DJ14" s="23" t="s">
        <v>143</v>
      </c>
      <c r="DK14" s="23" t="s">
        <v>144</v>
      </c>
      <c r="DL14" s="23" t="s">
        <v>145</v>
      </c>
      <c r="DM14" s="23" t="s">
        <v>146</v>
      </c>
      <c r="DN14" s="23" t="s">
        <v>147</v>
      </c>
      <c r="DO14" s="23" t="s">
        <v>148</v>
      </c>
      <c r="DP14" s="23" t="s">
        <v>149</v>
      </c>
      <c r="DQ14" s="23" t="s">
        <v>150</v>
      </c>
      <c r="DR14" s="23" t="s">
        <v>43</v>
      </c>
    </row>
    <row r="15" spans="1:254" ht="15.75" x14ac:dyDescent="0.25">
      <c r="A15" s="13">
        <v>1</v>
      </c>
      <c r="B15" s="10" t="s">
        <v>226</v>
      </c>
      <c r="C15" s="5"/>
      <c r="D15" s="5">
        <v>1</v>
      </c>
      <c r="E15" s="5"/>
      <c r="F15" s="5">
        <v>1</v>
      </c>
      <c r="G15" s="5"/>
      <c r="H15" s="5"/>
      <c r="I15" s="5"/>
      <c r="J15" s="5">
        <v>1</v>
      </c>
      <c r="K15" s="5"/>
      <c r="L15" s="5"/>
      <c r="M15" s="5">
        <v>1</v>
      </c>
      <c r="N15" s="5"/>
      <c r="O15" s="5">
        <v>1</v>
      </c>
      <c r="P15" s="5"/>
      <c r="Q15" s="5"/>
      <c r="R15" s="5"/>
      <c r="S15" s="5"/>
      <c r="T15" s="5">
        <v>1</v>
      </c>
      <c r="U15" s="5"/>
      <c r="V15" s="5"/>
      <c r="W15" s="5">
        <v>1</v>
      </c>
      <c r="X15" s="5"/>
      <c r="Y15" s="5">
        <v>1</v>
      </c>
      <c r="Z15" s="5"/>
      <c r="AA15" s="5"/>
      <c r="AB15" s="5"/>
      <c r="AC15" s="5">
        <v>1</v>
      </c>
      <c r="AD15" s="5">
        <v>1</v>
      </c>
      <c r="AE15" s="5"/>
      <c r="AF15" s="5"/>
      <c r="AG15" s="5"/>
      <c r="AH15" s="5">
        <v>1</v>
      </c>
      <c r="AI15" s="5"/>
      <c r="AJ15" s="5"/>
      <c r="AK15" s="5">
        <v>1</v>
      </c>
      <c r="AL15" s="5"/>
      <c r="AM15" s="5"/>
      <c r="AN15" s="5">
        <v>1</v>
      </c>
      <c r="AO15" s="5"/>
      <c r="AP15" s="5">
        <v>1</v>
      </c>
      <c r="AQ15" s="5"/>
      <c r="AR15" s="5"/>
      <c r="AS15" s="5">
        <v>1</v>
      </c>
      <c r="AT15" s="5"/>
      <c r="AU15" s="5"/>
      <c r="AV15" s="5"/>
      <c r="AW15" s="5">
        <v>1</v>
      </c>
      <c r="AX15" s="5"/>
      <c r="AY15" s="5"/>
      <c r="AZ15" s="5">
        <v>1</v>
      </c>
      <c r="BA15" s="5"/>
      <c r="BB15" s="5"/>
      <c r="BC15" s="5">
        <v>1</v>
      </c>
      <c r="BD15" s="5"/>
      <c r="BE15" s="5"/>
      <c r="BF15" s="5">
        <v>1</v>
      </c>
      <c r="BG15" s="5"/>
      <c r="BH15" s="5"/>
      <c r="BI15" s="5">
        <v>1</v>
      </c>
      <c r="BJ15" s="5"/>
      <c r="BK15" s="4"/>
      <c r="BL15" s="4">
        <v>1</v>
      </c>
      <c r="BM15" s="4"/>
      <c r="BN15" s="4"/>
      <c r="BO15" s="4">
        <v>1</v>
      </c>
      <c r="BP15" s="4"/>
      <c r="BQ15" s="4"/>
      <c r="BR15" s="4">
        <v>1</v>
      </c>
      <c r="BS15" s="4"/>
      <c r="BT15" s="4"/>
      <c r="BU15" s="4">
        <v>1</v>
      </c>
      <c r="BV15" s="4"/>
      <c r="BW15" s="4">
        <v>1</v>
      </c>
      <c r="BX15" s="4"/>
      <c r="BY15" s="4"/>
      <c r="BZ15" s="4"/>
      <c r="CA15" s="4">
        <v>1</v>
      </c>
      <c r="CB15" s="4"/>
      <c r="CC15" s="4"/>
      <c r="CD15" s="4">
        <v>1</v>
      </c>
      <c r="CE15" s="4"/>
      <c r="CF15" s="4">
        <v>1</v>
      </c>
      <c r="CG15" s="4"/>
      <c r="CH15" s="4"/>
      <c r="CI15" s="4">
        <v>1</v>
      </c>
      <c r="CJ15" s="4"/>
      <c r="CK15" s="4"/>
      <c r="CL15" s="4"/>
      <c r="CM15" s="4">
        <v>1</v>
      </c>
      <c r="CN15" s="4"/>
      <c r="CO15" s="4">
        <v>1</v>
      </c>
      <c r="CP15" s="4"/>
      <c r="CQ15" s="4"/>
      <c r="CR15" s="4">
        <v>1</v>
      </c>
      <c r="CS15" s="4"/>
      <c r="CT15" s="4"/>
      <c r="CU15" s="4"/>
      <c r="CV15" s="4"/>
      <c r="CW15" s="4">
        <v>1</v>
      </c>
      <c r="CX15" s="4"/>
      <c r="CY15" s="4">
        <v>1</v>
      </c>
      <c r="CZ15" s="4"/>
      <c r="DA15" s="4">
        <v>1</v>
      </c>
      <c r="DB15" s="4"/>
      <c r="DC15" s="4"/>
      <c r="DD15" s="4"/>
      <c r="DE15" s="4">
        <v>1</v>
      </c>
      <c r="DF15" s="4"/>
      <c r="DG15" s="4">
        <v>1</v>
      </c>
      <c r="DH15" s="4"/>
      <c r="DI15" s="4"/>
      <c r="DJ15" s="4">
        <v>1</v>
      </c>
      <c r="DK15" s="4"/>
      <c r="DL15" s="4"/>
      <c r="DM15" s="4"/>
      <c r="DN15" s="4">
        <v>1</v>
      </c>
      <c r="DO15" s="4"/>
      <c r="DP15" s="4">
        <v>1</v>
      </c>
      <c r="DQ15" s="4"/>
      <c r="DR15" s="4"/>
      <c r="DS15" s="15"/>
      <c r="DT15" s="15"/>
      <c r="DU15" s="15"/>
      <c r="DV15" s="15"/>
      <c r="DW15" s="15"/>
      <c r="DX15" s="15"/>
      <c r="DY15" s="15"/>
      <c r="DZ15" s="15"/>
      <c r="EA15" s="15"/>
      <c r="EB15" s="15"/>
      <c r="EC15" s="15"/>
      <c r="ED15" s="15"/>
      <c r="EE15" s="15"/>
      <c r="EF15" s="15"/>
      <c r="EG15" s="15"/>
      <c r="EH15" s="15"/>
      <c r="EI15" s="15"/>
      <c r="EJ15" s="15"/>
      <c r="EK15" s="15"/>
      <c r="EL15" s="15"/>
      <c r="EM15" s="15"/>
      <c r="EN15" s="15"/>
      <c r="EO15" s="15"/>
      <c r="EP15" s="15"/>
      <c r="EQ15" s="15"/>
      <c r="ER15" s="15"/>
      <c r="ES15" s="15"/>
      <c r="ET15" s="15"/>
      <c r="EU15" s="15"/>
      <c r="EV15" s="15"/>
      <c r="EW15" s="15"/>
      <c r="EX15" s="15"/>
      <c r="EY15" s="15"/>
      <c r="EZ15" s="15"/>
      <c r="FA15" s="15"/>
      <c r="FB15" s="15"/>
      <c r="FC15" s="15"/>
      <c r="FD15" s="15"/>
      <c r="FE15" s="15"/>
      <c r="FF15" s="15"/>
      <c r="FG15" s="15"/>
      <c r="FH15" s="15"/>
      <c r="FI15" s="15"/>
      <c r="FJ15" s="15"/>
      <c r="FK15" s="15"/>
      <c r="FL15" s="15"/>
      <c r="FM15" s="15"/>
      <c r="FN15" s="15"/>
      <c r="FO15" s="15"/>
      <c r="FP15" s="15"/>
      <c r="FQ15" s="15"/>
      <c r="FR15" s="15"/>
      <c r="FS15" s="15"/>
      <c r="FT15" s="15"/>
      <c r="FU15" s="15"/>
      <c r="FV15" s="15"/>
      <c r="FW15" s="15"/>
      <c r="FX15" s="15"/>
      <c r="FY15" s="15"/>
      <c r="FZ15" s="15"/>
      <c r="GA15" s="15"/>
      <c r="GB15" s="15"/>
      <c r="GC15" s="15"/>
      <c r="GD15" s="15"/>
      <c r="GE15" s="15"/>
      <c r="GF15" s="15"/>
      <c r="GG15" s="15"/>
      <c r="GH15" s="15"/>
      <c r="GI15" s="15"/>
      <c r="GJ15" s="15"/>
      <c r="GK15" s="15"/>
      <c r="GL15" s="15"/>
      <c r="GM15" s="15"/>
      <c r="GN15" s="15"/>
      <c r="GO15" s="15"/>
      <c r="GP15" s="15"/>
      <c r="GQ15" s="15"/>
      <c r="GR15" s="15"/>
      <c r="GS15" s="15"/>
      <c r="GT15" s="15"/>
      <c r="GU15" s="15"/>
      <c r="GV15" s="15"/>
      <c r="GW15" s="15"/>
      <c r="GX15" s="15"/>
      <c r="GY15" s="15"/>
      <c r="GZ15" s="15"/>
      <c r="HA15" s="15"/>
      <c r="HB15" s="15"/>
      <c r="HC15" s="15"/>
      <c r="HD15" s="15"/>
      <c r="HE15" s="15"/>
      <c r="HF15" s="15"/>
      <c r="HG15" s="15"/>
      <c r="HH15" s="15"/>
      <c r="HI15" s="15"/>
      <c r="HJ15" s="15"/>
      <c r="HK15" s="15"/>
      <c r="HL15" s="15"/>
      <c r="HM15" s="15"/>
      <c r="HN15" s="15"/>
      <c r="HO15" s="15"/>
      <c r="HP15" s="15"/>
      <c r="HQ15" s="15"/>
      <c r="HR15" s="15"/>
      <c r="HS15" s="15"/>
      <c r="HT15" s="15"/>
      <c r="HU15" s="15"/>
      <c r="HV15" s="15"/>
      <c r="HW15" s="15"/>
      <c r="HX15" s="15"/>
      <c r="HY15" s="15"/>
      <c r="HZ15" s="15"/>
      <c r="IA15" s="15"/>
      <c r="IB15" s="15"/>
      <c r="IC15" s="15"/>
      <c r="ID15" s="15"/>
      <c r="IE15" s="15"/>
      <c r="IF15" s="15"/>
      <c r="IG15" s="15"/>
      <c r="IH15" s="15"/>
      <c r="II15" s="15"/>
      <c r="IJ15" s="15"/>
      <c r="IK15" s="15"/>
      <c r="IL15" s="15"/>
      <c r="IM15" s="15"/>
      <c r="IN15" s="15"/>
      <c r="IO15" s="15"/>
      <c r="IP15" s="15"/>
      <c r="IQ15" s="15"/>
      <c r="IR15" s="15"/>
      <c r="IS15" s="15"/>
      <c r="IT15" s="15"/>
    </row>
    <row r="16" spans="1:254" ht="15.75" x14ac:dyDescent="0.25">
      <c r="A16" s="2">
        <v>2</v>
      </c>
      <c r="B16" s="1" t="s">
        <v>227</v>
      </c>
      <c r="C16" s="9"/>
      <c r="D16" s="9">
        <v>1</v>
      </c>
      <c r="E16" s="9"/>
      <c r="F16" s="9"/>
      <c r="G16" s="9">
        <v>1</v>
      </c>
      <c r="H16" s="9"/>
      <c r="I16" s="9"/>
      <c r="J16" s="9">
        <v>1</v>
      </c>
      <c r="K16" s="9"/>
      <c r="L16" s="9"/>
      <c r="M16" s="9"/>
      <c r="N16" s="9">
        <v>1</v>
      </c>
      <c r="O16" s="9"/>
      <c r="P16" s="9">
        <v>1</v>
      </c>
      <c r="Q16" s="9"/>
      <c r="R16" s="9"/>
      <c r="S16" s="9"/>
      <c r="T16" s="9">
        <v>1</v>
      </c>
      <c r="U16" s="9"/>
      <c r="V16" s="9"/>
      <c r="W16" s="9">
        <v>1</v>
      </c>
      <c r="X16" s="9"/>
      <c r="Y16" s="9">
        <v>1</v>
      </c>
      <c r="Z16" s="9"/>
      <c r="AA16" s="9"/>
      <c r="AB16" s="9">
        <v>1</v>
      </c>
      <c r="AC16" s="9"/>
      <c r="AD16" s="9"/>
      <c r="AE16" s="9">
        <v>1</v>
      </c>
      <c r="AF16" s="9"/>
      <c r="AG16" s="9"/>
      <c r="AH16" s="9"/>
      <c r="AI16" s="9">
        <v>1</v>
      </c>
      <c r="AJ16" s="9"/>
      <c r="AK16" s="9"/>
      <c r="AL16" s="9">
        <v>1</v>
      </c>
      <c r="AM16" s="9"/>
      <c r="AN16" s="9">
        <v>1</v>
      </c>
      <c r="AO16" s="9"/>
      <c r="AP16" s="9"/>
      <c r="AQ16" s="9">
        <v>1</v>
      </c>
      <c r="AR16" s="9"/>
      <c r="AS16" s="9"/>
      <c r="AT16" s="9">
        <v>1</v>
      </c>
      <c r="AU16" s="9"/>
      <c r="AV16" s="9"/>
      <c r="AW16" s="9">
        <v>1</v>
      </c>
      <c r="AX16" s="9"/>
      <c r="AY16" s="9"/>
      <c r="AZ16" s="9"/>
      <c r="BA16" s="9">
        <v>1</v>
      </c>
      <c r="BB16" s="9"/>
      <c r="BC16" s="9">
        <v>1</v>
      </c>
      <c r="BD16" s="9"/>
      <c r="BE16" s="9"/>
      <c r="BF16" s="9"/>
      <c r="BG16" s="9">
        <v>1</v>
      </c>
      <c r="BH16" s="9"/>
      <c r="BI16" s="9"/>
      <c r="BJ16" s="9">
        <v>1</v>
      </c>
      <c r="BK16" s="4"/>
      <c r="BL16" s="4"/>
      <c r="BM16" s="4">
        <v>1</v>
      </c>
      <c r="BN16" s="4"/>
      <c r="BO16" s="4"/>
      <c r="BP16" s="4">
        <v>1</v>
      </c>
      <c r="BQ16" s="4"/>
      <c r="BR16" s="4"/>
      <c r="BS16" s="4">
        <v>1</v>
      </c>
      <c r="BT16" s="4"/>
      <c r="BU16" s="4"/>
      <c r="BV16" s="4">
        <v>1</v>
      </c>
      <c r="BW16" s="4"/>
      <c r="BX16" s="4">
        <v>1</v>
      </c>
      <c r="BY16" s="4"/>
      <c r="BZ16" s="4"/>
      <c r="CA16" s="4"/>
      <c r="CB16" s="4">
        <v>1</v>
      </c>
      <c r="CC16" s="4"/>
      <c r="CD16" s="4"/>
      <c r="CE16" s="4">
        <v>1</v>
      </c>
      <c r="CF16" s="4"/>
      <c r="CG16" s="4">
        <v>1</v>
      </c>
      <c r="CH16" s="4"/>
      <c r="CI16" s="4"/>
      <c r="CJ16" s="4">
        <v>1</v>
      </c>
      <c r="CK16" s="4"/>
      <c r="CL16" s="4"/>
      <c r="CM16" s="4"/>
      <c r="CN16" s="4">
        <v>1</v>
      </c>
      <c r="CO16" s="4"/>
      <c r="CP16" s="4">
        <v>1</v>
      </c>
      <c r="CQ16" s="4"/>
      <c r="CR16" s="4">
        <v>1</v>
      </c>
      <c r="CS16" s="4"/>
      <c r="CT16" s="4"/>
      <c r="CU16" s="4"/>
      <c r="CV16" s="4"/>
      <c r="CW16" s="4">
        <v>1</v>
      </c>
      <c r="CX16" s="4"/>
      <c r="CY16" s="4">
        <v>1</v>
      </c>
      <c r="CZ16" s="4"/>
      <c r="DA16" s="4">
        <v>1</v>
      </c>
      <c r="DB16" s="4"/>
      <c r="DC16" s="4"/>
      <c r="DD16" s="4"/>
      <c r="DE16" s="4"/>
      <c r="DF16" s="4">
        <v>1</v>
      </c>
      <c r="DG16" s="4"/>
      <c r="DH16" s="4">
        <v>1</v>
      </c>
      <c r="DI16" s="4"/>
      <c r="DJ16" s="4"/>
      <c r="DK16" s="4">
        <v>1</v>
      </c>
      <c r="DL16" s="4"/>
      <c r="DM16" s="4"/>
      <c r="DN16" s="4">
        <v>1</v>
      </c>
      <c r="DO16" s="4"/>
      <c r="DP16" s="4">
        <v>1</v>
      </c>
      <c r="DQ16" s="4"/>
      <c r="DR16" s="4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  <c r="GS16" s="15"/>
      <c r="GT16" s="15"/>
      <c r="GU16" s="15"/>
      <c r="GV16" s="15"/>
      <c r="GW16" s="15"/>
      <c r="GX16" s="15"/>
      <c r="GY16" s="15"/>
      <c r="GZ16" s="15"/>
      <c r="HA16" s="15"/>
      <c r="HB16" s="15"/>
      <c r="HC16" s="15"/>
      <c r="HD16" s="15"/>
      <c r="HE16" s="15"/>
      <c r="HF16" s="15"/>
      <c r="HG16" s="15"/>
      <c r="HH16" s="15"/>
      <c r="HI16" s="15"/>
      <c r="HJ16" s="15"/>
      <c r="HK16" s="15"/>
      <c r="HL16" s="15"/>
      <c r="HM16" s="15"/>
      <c r="HN16" s="15"/>
      <c r="HO16" s="15"/>
      <c r="HP16" s="15"/>
      <c r="HQ16" s="15"/>
      <c r="HR16" s="15"/>
      <c r="HS16" s="15"/>
      <c r="HT16" s="15"/>
      <c r="HU16" s="15"/>
      <c r="HV16" s="15"/>
      <c r="HW16" s="15"/>
      <c r="HX16" s="15"/>
      <c r="HY16" s="15"/>
      <c r="HZ16" s="15"/>
      <c r="IA16" s="15"/>
      <c r="IB16" s="15"/>
      <c r="IC16" s="15"/>
      <c r="ID16" s="15"/>
      <c r="IE16" s="15"/>
      <c r="IF16" s="15"/>
      <c r="IG16" s="15"/>
      <c r="IH16" s="15"/>
      <c r="II16" s="15"/>
      <c r="IJ16" s="15"/>
      <c r="IK16" s="15"/>
      <c r="IL16" s="15"/>
      <c r="IM16" s="15"/>
      <c r="IN16" s="15"/>
      <c r="IO16" s="15"/>
      <c r="IP16" s="15"/>
      <c r="IQ16" s="15"/>
      <c r="IR16" s="15"/>
      <c r="IS16" s="15"/>
      <c r="IT16" s="15"/>
    </row>
    <row r="17" spans="1:254" ht="31.5" x14ac:dyDescent="0.25">
      <c r="A17" s="2">
        <v>3</v>
      </c>
      <c r="B17" s="1" t="s">
        <v>228</v>
      </c>
      <c r="C17" s="9">
        <v>1</v>
      </c>
      <c r="D17" s="9"/>
      <c r="E17" s="9"/>
      <c r="F17" s="9">
        <v>1</v>
      </c>
      <c r="G17" s="9"/>
      <c r="H17" s="9"/>
      <c r="I17" s="9">
        <v>1</v>
      </c>
      <c r="J17" s="9"/>
      <c r="K17" s="9"/>
      <c r="L17" s="9"/>
      <c r="M17" s="9">
        <v>1</v>
      </c>
      <c r="N17" s="9"/>
      <c r="O17" s="9">
        <v>1</v>
      </c>
      <c r="P17" s="9"/>
      <c r="Q17" s="9"/>
      <c r="R17" s="9"/>
      <c r="S17" s="9">
        <v>1</v>
      </c>
      <c r="T17" s="9"/>
      <c r="U17" s="9"/>
      <c r="V17" s="9">
        <v>1</v>
      </c>
      <c r="W17" s="9"/>
      <c r="X17" s="9"/>
      <c r="Y17" s="9">
        <v>1</v>
      </c>
      <c r="Z17" s="9"/>
      <c r="AA17" s="9"/>
      <c r="AB17" s="9">
        <v>1</v>
      </c>
      <c r="AC17" s="9"/>
      <c r="AD17" s="9">
        <v>1</v>
      </c>
      <c r="AE17" s="9"/>
      <c r="AF17" s="9"/>
      <c r="AG17" s="9"/>
      <c r="AH17" s="9">
        <v>1</v>
      </c>
      <c r="AI17" s="9"/>
      <c r="AJ17" s="9"/>
      <c r="AK17" s="9">
        <v>1</v>
      </c>
      <c r="AL17" s="9"/>
      <c r="AM17" s="9">
        <v>1</v>
      </c>
      <c r="AN17" s="9"/>
      <c r="AO17" s="9"/>
      <c r="AP17" s="9">
        <v>1</v>
      </c>
      <c r="AQ17" s="9"/>
      <c r="AR17" s="9"/>
      <c r="AS17" s="9">
        <v>1</v>
      </c>
      <c r="AT17" s="9"/>
      <c r="AU17" s="9"/>
      <c r="AV17" s="9">
        <v>1</v>
      </c>
      <c r="AW17" s="9"/>
      <c r="AX17" s="9"/>
      <c r="AY17" s="9">
        <v>1</v>
      </c>
      <c r="AZ17" s="9"/>
      <c r="BA17" s="9"/>
      <c r="BB17" s="9">
        <v>1</v>
      </c>
      <c r="BC17" s="9"/>
      <c r="BD17" s="9"/>
      <c r="BE17" s="9">
        <v>1</v>
      </c>
      <c r="BF17" s="9"/>
      <c r="BG17" s="9"/>
      <c r="BH17" s="9">
        <v>1</v>
      </c>
      <c r="BI17" s="9"/>
      <c r="BJ17" s="9"/>
      <c r="BK17" s="4">
        <v>1</v>
      </c>
      <c r="BL17" s="4"/>
      <c r="BM17" s="4"/>
      <c r="BN17" s="4">
        <v>1</v>
      </c>
      <c r="BO17" s="4"/>
      <c r="BP17" s="4"/>
      <c r="BQ17" s="4">
        <v>1</v>
      </c>
      <c r="BR17" s="4"/>
      <c r="BS17" s="4"/>
      <c r="BT17" s="4">
        <v>1</v>
      </c>
      <c r="BU17" s="4"/>
      <c r="BV17" s="4"/>
      <c r="BW17" s="4">
        <v>1</v>
      </c>
      <c r="BX17" s="4"/>
      <c r="BY17" s="4"/>
      <c r="BZ17" s="4">
        <v>1</v>
      </c>
      <c r="CA17" s="4"/>
      <c r="CB17" s="4"/>
      <c r="CC17" s="4">
        <v>1</v>
      </c>
      <c r="CD17" s="4"/>
      <c r="CE17" s="4"/>
      <c r="CF17" s="4">
        <v>1</v>
      </c>
      <c r="CG17" s="4"/>
      <c r="CH17" s="4"/>
      <c r="CI17" s="4">
        <v>1</v>
      </c>
      <c r="CJ17" s="4"/>
      <c r="CK17" s="4"/>
      <c r="CL17" s="4"/>
      <c r="CM17" s="4">
        <v>1</v>
      </c>
      <c r="CN17" s="4"/>
      <c r="CO17" s="4">
        <v>1</v>
      </c>
      <c r="CP17" s="4"/>
      <c r="CQ17" s="4"/>
      <c r="CR17" s="4">
        <v>1</v>
      </c>
      <c r="CS17" s="4"/>
      <c r="CT17" s="4"/>
      <c r="CU17" s="4"/>
      <c r="CV17" s="4">
        <v>1</v>
      </c>
      <c r="CW17" s="4"/>
      <c r="CX17" s="4"/>
      <c r="CY17" s="4">
        <v>1</v>
      </c>
      <c r="CZ17" s="4"/>
      <c r="DA17" s="4">
        <v>1</v>
      </c>
      <c r="DB17" s="4"/>
      <c r="DC17" s="4"/>
      <c r="DD17" s="4"/>
      <c r="DE17" s="4">
        <v>1</v>
      </c>
      <c r="DF17" s="4"/>
      <c r="DG17" s="4">
        <v>1</v>
      </c>
      <c r="DH17" s="4"/>
      <c r="DI17" s="4"/>
      <c r="DJ17" s="4">
        <v>1</v>
      </c>
      <c r="DK17" s="4"/>
      <c r="DL17" s="4"/>
      <c r="DM17" s="4"/>
      <c r="DN17" s="4">
        <v>1</v>
      </c>
      <c r="DO17" s="4"/>
      <c r="DP17" s="4">
        <v>1</v>
      </c>
      <c r="DQ17" s="4"/>
      <c r="DR17" s="4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15"/>
      <c r="EE17" s="15"/>
      <c r="EF17" s="15"/>
      <c r="EG17" s="15"/>
      <c r="EH17" s="15"/>
      <c r="EI17" s="15"/>
      <c r="EJ17" s="15"/>
      <c r="EK17" s="15"/>
      <c r="EL17" s="15"/>
      <c r="EM17" s="15"/>
      <c r="EN17" s="15"/>
      <c r="EO17" s="15"/>
      <c r="EP17" s="15"/>
      <c r="EQ17" s="15"/>
      <c r="ER17" s="15"/>
      <c r="ES17" s="15"/>
      <c r="ET17" s="15"/>
      <c r="EU17" s="15"/>
      <c r="EV17" s="15"/>
      <c r="EW17" s="15"/>
      <c r="EX17" s="15"/>
      <c r="EY17" s="15"/>
      <c r="EZ17" s="15"/>
      <c r="FA17" s="15"/>
      <c r="FB17" s="15"/>
      <c r="FC17" s="15"/>
      <c r="FD17" s="15"/>
      <c r="FE17" s="15"/>
      <c r="FF17" s="15"/>
      <c r="FG17" s="15"/>
      <c r="FH17" s="15"/>
      <c r="FI17" s="15"/>
      <c r="FJ17" s="15"/>
      <c r="FK17" s="15"/>
      <c r="FL17" s="15"/>
      <c r="FM17" s="15"/>
      <c r="FN17" s="15"/>
      <c r="FO17" s="15"/>
      <c r="FP17" s="15"/>
      <c r="FQ17" s="15"/>
      <c r="FR17" s="15"/>
      <c r="FS17" s="15"/>
      <c r="FT17" s="15"/>
      <c r="FU17" s="15"/>
      <c r="FV17" s="15"/>
      <c r="FW17" s="15"/>
      <c r="FX17" s="15"/>
      <c r="FY17" s="15"/>
      <c r="FZ17" s="15"/>
      <c r="GA17" s="15"/>
      <c r="GB17" s="15"/>
      <c r="GC17" s="15"/>
      <c r="GD17" s="15"/>
      <c r="GE17" s="15"/>
      <c r="GF17" s="15"/>
      <c r="GG17" s="15"/>
      <c r="GH17" s="15"/>
      <c r="GI17" s="15"/>
      <c r="GJ17" s="15"/>
      <c r="GK17" s="15"/>
      <c r="GL17" s="15"/>
      <c r="GM17" s="15"/>
      <c r="GN17" s="15"/>
      <c r="GO17" s="15"/>
      <c r="GP17" s="15"/>
      <c r="GQ17" s="15"/>
      <c r="GR17" s="15"/>
      <c r="GS17" s="15"/>
      <c r="GT17" s="15"/>
      <c r="GU17" s="15"/>
      <c r="GV17" s="15"/>
      <c r="GW17" s="15"/>
      <c r="GX17" s="15"/>
      <c r="GY17" s="15"/>
      <c r="GZ17" s="15"/>
      <c r="HA17" s="15"/>
      <c r="HB17" s="15"/>
      <c r="HC17" s="15"/>
      <c r="HD17" s="15"/>
      <c r="HE17" s="15"/>
      <c r="HF17" s="15"/>
      <c r="HG17" s="15"/>
      <c r="HH17" s="15"/>
      <c r="HI17" s="15"/>
      <c r="HJ17" s="15"/>
      <c r="HK17" s="15"/>
      <c r="HL17" s="15"/>
      <c r="HM17" s="15"/>
      <c r="HN17" s="15"/>
      <c r="HO17" s="15"/>
      <c r="HP17" s="15"/>
      <c r="HQ17" s="15"/>
      <c r="HR17" s="15"/>
      <c r="HS17" s="15"/>
      <c r="HT17" s="15"/>
      <c r="HU17" s="15"/>
      <c r="HV17" s="15"/>
      <c r="HW17" s="15"/>
      <c r="HX17" s="15"/>
      <c r="HY17" s="15"/>
      <c r="HZ17" s="15"/>
      <c r="IA17" s="15"/>
      <c r="IB17" s="15"/>
      <c r="IC17" s="15"/>
      <c r="ID17" s="15"/>
      <c r="IE17" s="15"/>
      <c r="IF17" s="15"/>
      <c r="IG17" s="15"/>
      <c r="IH17" s="15"/>
      <c r="II17" s="15"/>
      <c r="IJ17" s="15"/>
      <c r="IK17" s="15"/>
      <c r="IL17" s="15"/>
      <c r="IM17" s="15"/>
      <c r="IN17" s="15"/>
      <c r="IO17" s="15"/>
      <c r="IP17" s="15"/>
      <c r="IQ17" s="15"/>
      <c r="IR17" s="15"/>
      <c r="IS17" s="15"/>
      <c r="IT17" s="15"/>
    </row>
    <row r="18" spans="1:254" ht="15.75" x14ac:dyDescent="0.25">
      <c r="A18" s="2">
        <v>4</v>
      </c>
      <c r="B18" s="1" t="s">
        <v>229</v>
      </c>
      <c r="C18" s="9"/>
      <c r="D18" s="9">
        <v>1</v>
      </c>
      <c r="E18" s="9"/>
      <c r="F18" s="9"/>
      <c r="G18" s="9">
        <v>1</v>
      </c>
      <c r="H18" s="9"/>
      <c r="I18" s="9"/>
      <c r="J18" s="9">
        <v>1</v>
      </c>
      <c r="K18" s="9"/>
      <c r="L18" s="9"/>
      <c r="M18" s="9"/>
      <c r="N18" s="9">
        <v>1</v>
      </c>
      <c r="O18" s="9">
        <v>1</v>
      </c>
      <c r="P18" s="9"/>
      <c r="Q18" s="9"/>
      <c r="R18" s="9"/>
      <c r="S18" s="9">
        <v>1</v>
      </c>
      <c r="T18" s="9"/>
      <c r="U18" s="9"/>
      <c r="V18" s="9">
        <v>1</v>
      </c>
      <c r="W18" s="9"/>
      <c r="X18" s="9"/>
      <c r="Y18" s="9">
        <v>1</v>
      </c>
      <c r="Z18" s="9"/>
      <c r="AA18" s="9"/>
      <c r="AB18" s="9">
        <v>1</v>
      </c>
      <c r="AC18" s="9"/>
      <c r="AD18" s="9">
        <v>1</v>
      </c>
      <c r="AE18" s="9"/>
      <c r="AF18" s="9"/>
      <c r="AG18" s="9"/>
      <c r="AH18" s="9"/>
      <c r="AI18" s="9">
        <v>1</v>
      </c>
      <c r="AJ18" s="9"/>
      <c r="AK18" s="9">
        <v>1</v>
      </c>
      <c r="AL18" s="9"/>
      <c r="AM18" s="9"/>
      <c r="AN18" s="9">
        <v>1</v>
      </c>
      <c r="AO18" s="9"/>
      <c r="AP18" s="9">
        <v>1</v>
      </c>
      <c r="AQ18" s="9"/>
      <c r="AR18" s="9"/>
      <c r="AS18" s="9"/>
      <c r="AT18" s="9">
        <v>1</v>
      </c>
      <c r="AU18" s="9"/>
      <c r="AV18" s="9"/>
      <c r="AW18" s="9">
        <v>1</v>
      </c>
      <c r="AX18" s="9"/>
      <c r="AY18" s="9"/>
      <c r="AZ18" s="9">
        <v>1</v>
      </c>
      <c r="BA18" s="9"/>
      <c r="BB18" s="9"/>
      <c r="BC18" s="9">
        <v>1</v>
      </c>
      <c r="BD18" s="9"/>
      <c r="BE18" s="9"/>
      <c r="BF18" s="9">
        <v>1</v>
      </c>
      <c r="BG18" s="9"/>
      <c r="BH18" s="9"/>
      <c r="BI18" s="9">
        <v>1</v>
      </c>
      <c r="BJ18" s="9"/>
      <c r="BK18" s="4"/>
      <c r="BL18" s="4">
        <v>1</v>
      </c>
      <c r="BM18" s="4"/>
      <c r="BN18" s="4"/>
      <c r="BO18" s="4">
        <v>1</v>
      </c>
      <c r="BP18" s="4"/>
      <c r="BQ18" s="4"/>
      <c r="BR18" s="4">
        <v>1</v>
      </c>
      <c r="BS18" s="4"/>
      <c r="BT18" s="4"/>
      <c r="BU18" s="4">
        <v>1</v>
      </c>
      <c r="BV18" s="4"/>
      <c r="BW18" s="4">
        <v>1</v>
      </c>
      <c r="BX18" s="4"/>
      <c r="BY18" s="4"/>
      <c r="BZ18" s="4"/>
      <c r="CA18" s="4">
        <v>1</v>
      </c>
      <c r="CB18" s="4"/>
      <c r="CC18" s="4"/>
      <c r="CD18" s="4">
        <v>1</v>
      </c>
      <c r="CE18" s="4"/>
      <c r="CF18" s="4"/>
      <c r="CG18" s="4">
        <v>1</v>
      </c>
      <c r="CH18" s="4"/>
      <c r="CI18" s="4"/>
      <c r="CJ18" s="4">
        <v>1</v>
      </c>
      <c r="CK18" s="4"/>
      <c r="CL18" s="4"/>
      <c r="CM18" s="4">
        <v>1</v>
      </c>
      <c r="CN18" s="4"/>
      <c r="CO18" s="4">
        <v>1</v>
      </c>
      <c r="CP18" s="4"/>
      <c r="CQ18" s="4"/>
      <c r="CR18" s="4">
        <v>1</v>
      </c>
      <c r="CS18" s="4"/>
      <c r="CT18" s="4"/>
      <c r="CU18" s="4"/>
      <c r="CV18" s="4">
        <v>1</v>
      </c>
      <c r="CW18" s="4"/>
      <c r="CX18" s="4"/>
      <c r="CY18" s="4">
        <v>1</v>
      </c>
      <c r="CZ18" s="4"/>
      <c r="DA18" s="4">
        <v>1</v>
      </c>
      <c r="DB18" s="4"/>
      <c r="DC18" s="4"/>
      <c r="DD18" s="4"/>
      <c r="DE18" s="4"/>
      <c r="DF18" s="4">
        <v>1</v>
      </c>
      <c r="DG18" s="4">
        <v>1</v>
      </c>
      <c r="DH18" s="4"/>
      <c r="DI18" s="4"/>
      <c r="DJ18" s="4"/>
      <c r="DK18" s="4">
        <v>1</v>
      </c>
      <c r="DL18" s="4"/>
      <c r="DM18" s="4"/>
      <c r="DN18" s="4">
        <v>1</v>
      </c>
      <c r="DO18" s="4"/>
      <c r="DP18" s="4">
        <v>1</v>
      </c>
      <c r="DQ18" s="4"/>
      <c r="DR18" s="4"/>
      <c r="DS18" s="15"/>
      <c r="DT18" s="15"/>
      <c r="DU18" s="15"/>
      <c r="DV18" s="15"/>
      <c r="DW18" s="15"/>
      <c r="DX18" s="15"/>
      <c r="DY18" s="15"/>
      <c r="DZ18" s="15"/>
      <c r="EA18" s="15"/>
      <c r="EB18" s="15"/>
      <c r="EC18" s="15"/>
      <c r="ED18" s="15"/>
      <c r="EE18" s="15"/>
      <c r="EF18" s="15"/>
      <c r="EG18" s="15"/>
      <c r="EH18" s="15"/>
      <c r="EI18" s="15"/>
      <c r="EJ18" s="15"/>
      <c r="EK18" s="15"/>
      <c r="EL18" s="15"/>
      <c r="EM18" s="15"/>
      <c r="EN18" s="15"/>
      <c r="EO18" s="15"/>
      <c r="EP18" s="15"/>
      <c r="EQ18" s="15"/>
      <c r="ER18" s="15"/>
      <c r="ES18" s="15"/>
      <c r="ET18" s="15"/>
      <c r="EU18" s="15"/>
      <c r="EV18" s="15"/>
      <c r="EW18" s="15"/>
      <c r="EX18" s="15"/>
      <c r="EY18" s="15"/>
      <c r="EZ18" s="15"/>
      <c r="FA18" s="15"/>
      <c r="FB18" s="15"/>
      <c r="FC18" s="15"/>
      <c r="FD18" s="15"/>
      <c r="FE18" s="15"/>
      <c r="FF18" s="15"/>
      <c r="FG18" s="15"/>
      <c r="FH18" s="15"/>
      <c r="FI18" s="15"/>
      <c r="FJ18" s="15"/>
      <c r="FK18" s="15"/>
      <c r="FL18" s="15"/>
      <c r="FM18" s="15"/>
      <c r="FN18" s="15"/>
      <c r="FO18" s="15"/>
      <c r="FP18" s="15"/>
      <c r="FQ18" s="15"/>
      <c r="FR18" s="15"/>
      <c r="FS18" s="15"/>
      <c r="FT18" s="15"/>
      <c r="FU18" s="15"/>
      <c r="FV18" s="15"/>
      <c r="FW18" s="15"/>
      <c r="FX18" s="15"/>
      <c r="FY18" s="15"/>
      <c r="FZ18" s="15"/>
      <c r="GA18" s="15"/>
      <c r="GB18" s="15"/>
      <c r="GC18" s="15"/>
      <c r="GD18" s="15"/>
      <c r="GE18" s="15"/>
      <c r="GF18" s="15"/>
      <c r="GG18" s="15"/>
      <c r="GH18" s="15"/>
      <c r="GI18" s="15"/>
      <c r="GJ18" s="15"/>
      <c r="GK18" s="15"/>
      <c r="GL18" s="15"/>
      <c r="GM18" s="15"/>
      <c r="GN18" s="15"/>
      <c r="GO18" s="15"/>
      <c r="GP18" s="15"/>
      <c r="GQ18" s="15"/>
      <c r="GR18" s="15"/>
      <c r="GS18" s="15"/>
      <c r="GT18" s="15"/>
      <c r="GU18" s="15"/>
      <c r="GV18" s="15"/>
      <c r="GW18" s="15"/>
      <c r="GX18" s="15"/>
      <c r="GY18" s="15"/>
      <c r="GZ18" s="15"/>
      <c r="HA18" s="15"/>
      <c r="HB18" s="15"/>
      <c r="HC18" s="15"/>
      <c r="HD18" s="15"/>
      <c r="HE18" s="15"/>
      <c r="HF18" s="15"/>
      <c r="HG18" s="15"/>
      <c r="HH18" s="15"/>
      <c r="HI18" s="15"/>
      <c r="HJ18" s="15"/>
      <c r="HK18" s="15"/>
      <c r="HL18" s="15"/>
      <c r="HM18" s="15"/>
      <c r="HN18" s="15"/>
      <c r="HO18" s="15"/>
      <c r="HP18" s="15"/>
      <c r="HQ18" s="15"/>
      <c r="HR18" s="15"/>
      <c r="HS18" s="15"/>
      <c r="HT18" s="15"/>
      <c r="HU18" s="15"/>
      <c r="HV18" s="15"/>
      <c r="HW18" s="15"/>
      <c r="HX18" s="15"/>
      <c r="HY18" s="15"/>
      <c r="HZ18" s="15"/>
      <c r="IA18" s="15"/>
      <c r="IB18" s="15"/>
      <c r="IC18" s="15"/>
      <c r="ID18" s="15"/>
      <c r="IE18" s="15"/>
      <c r="IF18" s="15"/>
      <c r="IG18" s="15"/>
      <c r="IH18" s="15"/>
      <c r="II18" s="15"/>
      <c r="IJ18" s="15"/>
      <c r="IK18" s="15"/>
      <c r="IL18" s="15"/>
      <c r="IM18" s="15"/>
      <c r="IN18" s="15"/>
      <c r="IO18" s="15"/>
      <c r="IP18" s="15"/>
      <c r="IQ18" s="15"/>
      <c r="IR18" s="15"/>
      <c r="IS18" s="15"/>
      <c r="IT18" s="15"/>
    </row>
    <row r="19" spans="1:254" ht="31.5" x14ac:dyDescent="0.25">
      <c r="A19" s="2">
        <v>5</v>
      </c>
      <c r="B19" s="1" t="s">
        <v>230</v>
      </c>
      <c r="C19" s="9"/>
      <c r="D19" s="9">
        <v>1</v>
      </c>
      <c r="E19" s="9"/>
      <c r="F19" s="9"/>
      <c r="G19" s="9">
        <v>1</v>
      </c>
      <c r="H19" s="9"/>
      <c r="I19" s="9"/>
      <c r="J19" s="9">
        <v>1</v>
      </c>
      <c r="K19" s="9"/>
      <c r="L19" s="9"/>
      <c r="M19" s="9"/>
      <c r="N19" s="9">
        <v>1</v>
      </c>
      <c r="O19" s="9"/>
      <c r="P19" s="9">
        <v>1</v>
      </c>
      <c r="Q19" s="9"/>
      <c r="R19" s="9"/>
      <c r="S19" s="9"/>
      <c r="T19" s="9">
        <v>1</v>
      </c>
      <c r="U19" s="9"/>
      <c r="V19" s="9">
        <v>1</v>
      </c>
      <c r="W19" s="9"/>
      <c r="X19" s="9"/>
      <c r="Y19" s="9">
        <v>1</v>
      </c>
      <c r="Z19" s="9"/>
      <c r="AA19" s="9"/>
      <c r="AB19" s="9">
        <v>1</v>
      </c>
      <c r="AC19" s="9"/>
      <c r="AD19" s="9"/>
      <c r="AE19" s="9">
        <v>1</v>
      </c>
      <c r="AF19" s="9"/>
      <c r="AG19" s="9"/>
      <c r="AH19" s="9">
        <v>1</v>
      </c>
      <c r="AI19" s="9"/>
      <c r="AJ19" s="9"/>
      <c r="AK19" s="9">
        <v>1</v>
      </c>
      <c r="AL19" s="9"/>
      <c r="AM19" s="9"/>
      <c r="AN19" s="9">
        <v>1</v>
      </c>
      <c r="AO19" s="9"/>
      <c r="AP19" s="9"/>
      <c r="AQ19" s="9">
        <v>1</v>
      </c>
      <c r="AR19" s="9"/>
      <c r="AS19" s="9"/>
      <c r="AT19" s="9">
        <v>1</v>
      </c>
      <c r="AU19" s="9"/>
      <c r="AV19" s="9"/>
      <c r="AW19" s="9">
        <v>1</v>
      </c>
      <c r="AX19" s="9"/>
      <c r="AY19" s="9"/>
      <c r="AZ19" s="9">
        <v>1</v>
      </c>
      <c r="BA19" s="9"/>
      <c r="BB19" s="9"/>
      <c r="BC19" s="9"/>
      <c r="BD19" s="9">
        <v>1</v>
      </c>
      <c r="BE19" s="9"/>
      <c r="BF19" s="9">
        <v>1</v>
      </c>
      <c r="BG19" s="9"/>
      <c r="BH19" s="9"/>
      <c r="BI19" s="9"/>
      <c r="BJ19" s="9">
        <v>1</v>
      </c>
      <c r="BK19" s="4"/>
      <c r="BL19" s="4"/>
      <c r="BM19" s="4">
        <v>1</v>
      </c>
      <c r="BN19" s="4"/>
      <c r="BO19" s="4"/>
      <c r="BP19" s="4">
        <v>1</v>
      </c>
      <c r="BQ19" s="4"/>
      <c r="BR19" s="4"/>
      <c r="BS19" s="4">
        <v>1</v>
      </c>
      <c r="BT19" s="4"/>
      <c r="BU19" s="4">
        <v>1</v>
      </c>
      <c r="BV19" s="4"/>
      <c r="BW19" s="4">
        <v>1</v>
      </c>
      <c r="BX19" s="4"/>
      <c r="BY19" s="4"/>
      <c r="BZ19" s="4"/>
      <c r="CA19" s="4"/>
      <c r="CB19" s="4">
        <v>1</v>
      </c>
      <c r="CC19" s="4"/>
      <c r="CD19" s="4"/>
      <c r="CE19" s="4">
        <v>1</v>
      </c>
      <c r="CF19" s="4"/>
      <c r="CG19" s="4">
        <v>1</v>
      </c>
      <c r="CH19" s="4"/>
      <c r="CI19" s="4"/>
      <c r="CJ19" s="4">
        <v>1</v>
      </c>
      <c r="CK19" s="4"/>
      <c r="CL19" s="4"/>
      <c r="CM19" s="4">
        <v>1</v>
      </c>
      <c r="CN19" s="4"/>
      <c r="CO19" s="4">
        <v>1</v>
      </c>
      <c r="CP19" s="4"/>
      <c r="CQ19" s="4"/>
      <c r="CR19" s="4">
        <v>1</v>
      </c>
      <c r="CS19" s="4"/>
      <c r="CT19" s="4"/>
      <c r="CU19" s="4"/>
      <c r="CV19" s="4"/>
      <c r="CW19" s="4">
        <v>1</v>
      </c>
      <c r="CX19" s="4"/>
      <c r="CY19" s="4">
        <v>1</v>
      </c>
      <c r="CZ19" s="4"/>
      <c r="DA19" s="4">
        <v>1</v>
      </c>
      <c r="DB19" s="4"/>
      <c r="DC19" s="4"/>
      <c r="DD19" s="4"/>
      <c r="DE19" s="4"/>
      <c r="DF19" s="4">
        <v>1</v>
      </c>
      <c r="DG19" s="4">
        <v>1</v>
      </c>
      <c r="DH19" s="4"/>
      <c r="DI19" s="4"/>
      <c r="DJ19" s="4"/>
      <c r="DK19" s="4">
        <v>1</v>
      </c>
      <c r="DL19" s="4"/>
      <c r="DM19" s="4"/>
      <c r="DN19" s="4">
        <v>1</v>
      </c>
      <c r="DO19" s="4"/>
      <c r="DP19" s="4">
        <v>1</v>
      </c>
      <c r="DQ19" s="4"/>
      <c r="DR19" s="4"/>
      <c r="DS19" s="15"/>
      <c r="DT19" s="15"/>
      <c r="DU19" s="15"/>
      <c r="DV19" s="15"/>
      <c r="DW19" s="15"/>
      <c r="DX19" s="15"/>
      <c r="DY19" s="15"/>
      <c r="DZ19" s="15"/>
      <c r="EA19" s="15"/>
      <c r="EB19" s="15"/>
      <c r="EC19" s="15"/>
      <c r="ED19" s="15"/>
      <c r="EE19" s="15"/>
      <c r="EF19" s="15"/>
      <c r="EG19" s="15"/>
      <c r="EH19" s="15"/>
      <c r="EI19" s="15"/>
      <c r="EJ19" s="15"/>
      <c r="EK19" s="15"/>
      <c r="EL19" s="15"/>
      <c r="EM19" s="15"/>
      <c r="EN19" s="15"/>
      <c r="EO19" s="15"/>
      <c r="EP19" s="15"/>
      <c r="EQ19" s="15"/>
      <c r="ER19" s="15"/>
      <c r="ES19" s="15"/>
      <c r="ET19" s="15"/>
      <c r="EU19" s="15"/>
      <c r="EV19" s="15"/>
      <c r="EW19" s="15"/>
      <c r="EX19" s="15"/>
      <c r="EY19" s="15"/>
      <c r="EZ19" s="15"/>
      <c r="FA19" s="15"/>
      <c r="FB19" s="15"/>
      <c r="FC19" s="15"/>
      <c r="FD19" s="15"/>
      <c r="FE19" s="15"/>
      <c r="FF19" s="15"/>
      <c r="FG19" s="15"/>
      <c r="FH19" s="15"/>
      <c r="FI19" s="15"/>
      <c r="FJ19" s="15"/>
      <c r="FK19" s="15"/>
      <c r="FL19" s="15"/>
      <c r="FM19" s="15"/>
      <c r="FN19" s="15"/>
      <c r="FO19" s="15"/>
      <c r="FP19" s="15"/>
      <c r="FQ19" s="15"/>
      <c r="FR19" s="15"/>
      <c r="FS19" s="15"/>
      <c r="FT19" s="15"/>
      <c r="FU19" s="15"/>
      <c r="FV19" s="15"/>
      <c r="FW19" s="15"/>
      <c r="FX19" s="15"/>
      <c r="FY19" s="15"/>
      <c r="FZ19" s="15"/>
      <c r="GA19" s="15"/>
      <c r="GB19" s="15"/>
      <c r="GC19" s="15"/>
      <c r="GD19" s="15"/>
      <c r="GE19" s="15"/>
      <c r="GF19" s="15"/>
      <c r="GG19" s="15"/>
      <c r="GH19" s="15"/>
      <c r="GI19" s="15"/>
      <c r="GJ19" s="15"/>
      <c r="GK19" s="15"/>
      <c r="GL19" s="15"/>
      <c r="GM19" s="15"/>
      <c r="GN19" s="15"/>
      <c r="GO19" s="15"/>
      <c r="GP19" s="15"/>
      <c r="GQ19" s="15"/>
      <c r="GR19" s="15"/>
      <c r="GS19" s="15"/>
      <c r="GT19" s="15"/>
      <c r="GU19" s="15"/>
      <c r="GV19" s="15"/>
      <c r="GW19" s="15"/>
      <c r="GX19" s="15"/>
      <c r="GY19" s="15"/>
      <c r="GZ19" s="15"/>
      <c r="HA19" s="15"/>
      <c r="HB19" s="15"/>
      <c r="HC19" s="15"/>
      <c r="HD19" s="15"/>
      <c r="HE19" s="15"/>
      <c r="HF19" s="15"/>
      <c r="HG19" s="15"/>
      <c r="HH19" s="15"/>
      <c r="HI19" s="15"/>
      <c r="HJ19" s="15"/>
      <c r="HK19" s="15"/>
      <c r="HL19" s="15"/>
      <c r="HM19" s="15"/>
      <c r="HN19" s="15"/>
      <c r="HO19" s="15"/>
      <c r="HP19" s="15"/>
      <c r="HQ19" s="15"/>
      <c r="HR19" s="15"/>
      <c r="HS19" s="15"/>
      <c r="HT19" s="15"/>
      <c r="HU19" s="15"/>
      <c r="HV19" s="15"/>
      <c r="HW19" s="15"/>
      <c r="HX19" s="15"/>
      <c r="HY19" s="15"/>
      <c r="HZ19" s="15"/>
      <c r="IA19" s="15"/>
      <c r="IB19" s="15"/>
      <c r="IC19" s="15"/>
      <c r="ID19" s="15"/>
      <c r="IE19" s="15"/>
      <c r="IF19" s="15"/>
      <c r="IG19" s="15"/>
      <c r="IH19" s="15"/>
      <c r="II19" s="15"/>
      <c r="IJ19" s="15"/>
      <c r="IK19" s="15"/>
      <c r="IL19" s="15"/>
      <c r="IM19" s="15"/>
      <c r="IN19" s="15"/>
      <c r="IO19" s="15"/>
      <c r="IP19" s="15"/>
      <c r="IQ19" s="15"/>
      <c r="IR19" s="15"/>
      <c r="IS19" s="15"/>
      <c r="IT19" s="15"/>
    </row>
    <row r="20" spans="1:254" x14ac:dyDescent="0.25">
      <c r="A20" s="46" t="s">
        <v>151</v>
      </c>
      <c r="B20" s="47"/>
      <c r="C20" s="3">
        <f t="shared" ref="C20:AH20" si="0">SUM(C15:C19)</f>
        <v>1</v>
      </c>
      <c r="D20" s="3">
        <f t="shared" si="0"/>
        <v>4</v>
      </c>
      <c r="E20" s="3">
        <f t="shared" si="0"/>
        <v>0</v>
      </c>
      <c r="F20" s="3">
        <f t="shared" si="0"/>
        <v>2</v>
      </c>
      <c r="G20" s="3">
        <f t="shared" si="0"/>
        <v>3</v>
      </c>
      <c r="H20" s="3">
        <f t="shared" si="0"/>
        <v>0</v>
      </c>
      <c r="I20" s="3">
        <f t="shared" si="0"/>
        <v>1</v>
      </c>
      <c r="J20" s="3">
        <f t="shared" si="0"/>
        <v>4</v>
      </c>
      <c r="K20" s="3">
        <f t="shared" si="0"/>
        <v>0</v>
      </c>
      <c r="L20" s="3">
        <f t="shared" si="0"/>
        <v>0</v>
      </c>
      <c r="M20" s="3">
        <f t="shared" si="0"/>
        <v>2</v>
      </c>
      <c r="N20" s="3">
        <f t="shared" si="0"/>
        <v>3</v>
      </c>
      <c r="O20" s="3">
        <f t="shared" si="0"/>
        <v>3</v>
      </c>
      <c r="P20" s="3">
        <f t="shared" si="0"/>
        <v>2</v>
      </c>
      <c r="Q20" s="3">
        <f t="shared" si="0"/>
        <v>0</v>
      </c>
      <c r="R20" s="3">
        <f t="shared" si="0"/>
        <v>0</v>
      </c>
      <c r="S20" s="3">
        <f t="shared" si="0"/>
        <v>2</v>
      </c>
      <c r="T20" s="3">
        <f t="shared" si="0"/>
        <v>3</v>
      </c>
      <c r="U20" s="3">
        <f t="shared" si="0"/>
        <v>0</v>
      </c>
      <c r="V20" s="3">
        <f t="shared" si="0"/>
        <v>3</v>
      </c>
      <c r="W20" s="3">
        <f t="shared" si="0"/>
        <v>2</v>
      </c>
      <c r="X20" s="3">
        <f t="shared" si="0"/>
        <v>0</v>
      </c>
      <c r="Y20" s="3">
        <f t="shared" si="0"/>
        <v>5</v>
      </c>
      <c r="Z20" s="3">
        <f t="shared" si="0"/>
        <v>0</v>
      </c>
      <c r="AA20" s="3">
        <f t="shared" si="0"/>
        <v>0</v>
      </c>
      <c r="AB20" s="3">
        <f t="shared" si="0"/>
        <v>4</v>
      </c>
      <c r="AC20" s="3">
        <f t="shared" si="0"/>
        <v>1</v>
      </c>
      <c r="AD20" s="3">
        <f t="shared" si="0"/>
        <v>3</v>
      </c>
      <c r="AE20" s="3">
        <f t="shared" si="0"/>
        <v>2</v>
      </c>
      <c r="AF20" s="3">
        <f t="shared" si="0"/>
        <v>0</v>
      </c>
      <c r="AG20" s="3">
        <f t="shared" si="0"/>
        <v>0</v>
      </c>
      <c r="AH20" s="3">
        <f t="shared" si="0"/>
        <v>3</v>
      </c>
      <c r="AI20" s="3">
        <f t="shared" ref="AI20:BN20" si="1">SUM(AI15:AI19)</f>
        <v>2</v>
      </c>
      <c r="AJ20" s="3">
        <f t="shared" si="1"/>
        <v>0</v>
      </c>
      <c r="AK20" s="3">
        <f t="shared" si="1"/>
        <v>4</v>
      </c>
      <c r="AL20" s="3">
        <f t="shared" si="1"/>
        <v>1</v>
      </c>
      <c r="AM20" s="3">
        <f t="shared" si="1"/>
        <v>1</v>
      </c>
      <c r="AN20" s="3">
        <f t="shared" si="1"/>
        <v>4</v>
      </c>
      <c r="AO20" s="3">
        <f t="shared" si="1"/>
        <v>0</v>
      </c>
      <c r="AP20" s="3">
        <f t="shared" si="1"/>
        <v>3</v>
      </c>
      <c r="AQ20" s="3">
        <f t="shared" si="1"/>
        <v>2</v>
      </c>
      <c r="AR20" s="3">
        <f t="shared" si="1"/>
        <v>0</v>
      </c>
      <c r="AS20" s="3">
        <f t="shared" si="1"/>
        <v>2</v>
      </c>
      <c r="AT20" s="3">
        <f t="shared" si="1"/>
        <v>3</v>
      </c>
      <c r="AU20" s="3">
        <f t="shared" si="1"/>
        <v>0</v>
      </c>
      <c r="AV20" s="3">
        <f t="shared" si="1"/>
        <v>1</v>
      </c>
      <c r="AW20" s="3">
        <f t="shared" si="1"/>
        <v>4</v>
      </c>
      <c r="AX20" s="3">
        <f t="shared" si="1"/>
        <v>0</v>
      </c>
      <c r="AY20" s="3">
        <f t="shared" si="1"/>
        <v>1</v>
      </c>
      <c r="AZ20" s="3">
        <f t="shared" si="1"/>
        <v>3</v>
      </c>
      <c r="BA20" s="3">
        <f t="shared" si="1"/>
        <v>1</v>
      </c>
      <c r="BB20" s="3">
        <f t="shared" si="1"/>
        <v>1</v>
      </c>
      <c r="BC20" s="3">
        <f t="shared" si="1"/>
        <v>3</v>
      </c>
      <c r="BD20" s="3">
        <f t="shared" si="1"/>
        <v>1</v>
      </c>
      <c r="BE20" s="3">
        <f t="shared" si="1"/>
        <v>1</v>
      </c>
      <c r="BF20" s="3">
        <f t="shared" si="1"/>
        <v>3</v>
      </c>
      <c r="BG20" s="3">
        <f t="shared" si="1"/>
        <v>1</v>
      </c>
      <c r="BH20" s="3">
        <f t="shared" si="1"/>
        <v>1</v>
      </c>
      <c r="BI20" s="3">
        <f t="shared" si="1"/>
        <v>2</v>
      </c>
      <c r="BJ20" s="3">
        <f t="shared" si="1"/>
        <v>2</v>
      </c>
      <c r="BK20" s="3">
        <f t="shared" si="1"/>
        <v>1</v>
      </c>
      <c r="BL20" s="3">
        <f t="shared" si="1"/>
        <v>2</v>
      </c>
      <c r="BM20" s="3">
        <f t="shared" si="1"/>
        <v>2</v>
      </c>
      <c r="BN20" s="3">
        <f t="shared" si="1"/>
        <v>1</v>
      </c>
      <c r="BO20" s="3">
        <f t="shared" ref="BO20:CT20" si="2">SUM(BO15:BO19)</f>
        <v>2</v>
      </c>
      <c r="BP20" s="3">
        <f t="shared" si="2"/>
        <v>2</v>
      </c>
      <c r="BQ20" s="3">
        <f t="shared" si="2"/>
        <v>1</v>
      </c>
      <c r="BR20" s="3">
        <f t="shared" si="2"/>
        <v>2</v>
      </c>
      <c r="BS20" s="3">
        <f t="shared" si="2"/>
        <v>2</v>
      </c>
      <c r="BT20" s="3">
        <f t="shared" si="2"/>
        <v>1</v>
      </c>
      <c r="BU20" s="3">
        <f t="shared" si="2"/>
        <v>3</v>
      </c>
      <c r="BV20" s="3">
        <f t="shared" si="2"/>
        <v>1</v>
      </c>
      <c r="BW20" s="3">
        <f t="shared" si="2"/>
        <v>4</v>
      </c>
      <c r="BX20" s="3">
        <f t="shared" si="2"/>
        <v>1</v>
      </c>
      <c r="BY20" s="3">
        <f t="shared" si="2"/>
        <v>0</v>
      </c>
      <c r="BZ20" s="3">
        <f t="shared" si="2"/>
        <v>1</v>
      </c>
      <c r="CA20" s="3">
        <f t="shared" si="2"/>
        <v>2</v>
      </c>
      <c r="CB20" s="3">
        <f t="shared" si="2"/>
        <v>2</v>
      </c>
      <c r="CC20" s="3">
        <f t="shared" si="2"/>
        <v>1</v>
      </c>
      <c r="CD20" s="3">
        <f t="shared" si="2"/>
        <v>2</v>
      </c>
      <c r="CE20" s="3">
        <f t="shared" si="2"/>
        <v>2</v>
      </c>
      <c r="CF20" s="3">
        <f t="shared" si="2"/>
        <v>2</v>
      </c>
      <c r="CG20" s="3">
        <f t="shared" si="2"/>
        <v>3</v>
      </c>
      <c r="CH20" s="3">
        <f t="shared" si="2"/>
        <v>0</v>
      </c>
      <c r="CI20" s="3">
        <f t="shared" si="2"/>
        <v>2</v>
      </c>
      <c r="CJ20" s="3">
        <f t="shared" si="2"/>
        <v>3</v>
      </c>
      <c r="CK20" s="3">
        <f t="shared" si="2"/>
        <v>0</v>
      </c>
      <c r="CL20" s="3">
        <f t="shared" si="2"/>
        <v>0</v>
      </c>
      <c r="CM20" s="3">
        <f t="shared" si="2"/>
        <v>4</v>
      </c>
      <c r="CN20" s="3">
        <f t="shared" si="2"/>
        <v>1</v>
      </c>
      <c r="CO20" s="3">
        <f t="shared" si="2"/>
        <v>4</v>
      </c>
      <c r="CP20" s="3">
        <f t="shared" si="2"/>
        <v>1</v>
      </c>
      <c r="CQ20" s="3">
        <f t="shared" si="2"/>
        <v>0</v>
      </c>
      <c r="CR20" s="3">
        <f t="shared" si="2"/>
        <v>5</v>
      </c>
      <c r="CS20" s="3">
        <f t="shared" si="2"/>
        <v>0</v>
      </c>
      <c r="CT20" s="3">
        <f t="shared" si="2"/>
        <v>0</v>
      </c>
      <c r="CU20" s="3">
        <f t="shared" ref="CU20:CZ20" si="3">SUM(CU15:CU19)</f>
        <v>0</v>
      </c>
      <c r="CV20" s="3">
        <f t="shared" si="3"/>
        <v>2</v>
      </c>
      <c r="CW20" s="3">
        <f t="shared" si="3"/>
        <v>3</v>
      </c>
      <c r="CX20" s="3">
        <f t="shared" si="3"/>
        <v>0</v>
      </c>
      <c r="CY20" s="3">
        <f t="shared" si="3"/>
        <v>5</v>
      </c>
      <c r="CZ20" s="3">
        <f t="shared" si="3"/>
        <v>0</v>
      </c>
      <c r="DA20" s="3">
        <v>5</v>
      </c>
      <c r="DB20" s="3">
        <f t="shared" ref="DB20:DR20" si="4">SUM(DB15:DB19)</f>
        <v>0</v>
      </c>
      <c r="DC20" s="3">
        <f t="shared" si="4"/>
        <v>0</v>
      </c>
      <c r="DD20" s="3">
        <f t="shared" si="4"/>
        <v>0</v>
      </c>
      <c r="DE20" s="3">
        <f t="shared" si="4"/>
        <v>2</v>
      </c>
      <c r="DF20" s="3">
        <f t="shared" si="4"/>
        <v>3</v>
      </c>
      <c r="DG20" s="3">
        <f t="shared" si="4"/>
        <v>4</v>
      </c>
      <c r="DH20" s="3">
        <f t="shared" si="4"/>
        <v>1</v>
      </c>
      <c r="DI20" s="3">
        <f t="shared" si="4"/>
        <v>0</v>
      </c>
      <c r="DJ20" s="3">
        <f t="shared" si="4"/>
        <v>2</v>
      </c>
      <c r="DK20" s="3">
        <f t="shared" si="4"/>
        <v>3</v>
      </c>
      <c r="DL20" s="3">
        <f t="shared" si="4"/>
        <v>0</v>
      </c>
      <c r="DM20" s="3">
        <f t="shared" si="4"/>
        <v>0</v>
      </c>
      <c r="DN20" s="3">
        <f t="shared" si="4"/>
        <v>5</v>
      </c>
      <c r="DO20" s="3">
        <f t="shared" si="4"/>
        <v>0</v>
      </c>
      <c r="DP20" s="3">
        <f t="shared" si="4"/>
        <v>5</v>
      </c>
      <c r="DQ20" s="3">
        <f t="shared" si="4"/>
        <v>0</v>
      </c>
      <c r="DR20" s="3">
        <f t="shared" si="4"/>
        <v>0</v>
      </c>
    </row>
    <row r="21" spans="1:254" ht="37.5" customHeight="1" x14ac:dyDescent="0.25">
      <c r="A21" s="48" t="s">
        <v>162</v>
      </c>
      <c r="B21" s="49"/>
      <c r="C21" s="14">
        <f>C20/5%</f>
        <v>20</v>
      </c>
      <c r="D21" s="14">
        <f t="shared" ref="D21:BO21" si="5">D20/5%</f>
        <v>80</v>
      </c>
      <c r="E21" s="14">
        <f t="shared" si="5"/>
        <v>0</v>
      </c>
      <c r="F21" s="14">
        <f t="shared" si="5"/>
        <v>40</v>
      </c>
      <c r="G21" s="14">
        <f t="shared" si="5"/>
        <v>60</v>
      </c>
      <c r="H21" s="14">
        <f t="shared" si="5"/>
        <v>0</v>
      </c>
      <c r="I21" s="14">
        <f t="shared" si="5"/>
        <v>20</v>
      </c>
      <c r="J21" s="14">
        <f t="shared" si="5"/>
        <v>80</v>
      </c>
      <c r="K21" s="14">
        <f t="shared" si="5"/>
        <v>0</v>
      </c>
      <c r="L21" s="14">
        <f t="shared" si="5"/>
        <v>0</v>
      </c>
      <c r="M21" s="14">
        <f t="shared" si="5"/>
        <v>40</v>
      </c>
      <c r="N21" s="14">
        <f t="shared" si="5"/>
        <v>60</v>
      </c>
      <c r="O21" s="14">
        <f t="shared" si="5"/>
        <v>60</v>
      </c>
      <c r="P21" s="14">
        <f t="shared" si="5"/>
        <v>40</v>
      </c>
      <c r="Q21" s="14">
        <f t="shared" si="5"/>
        <v>0</v>
      </c>
      <c r="R21" s="14">
        <f t="shared" si="5"/>
        <v>0</v>
      </c>
      <c r="S21" s="14">
        <f t="shared" si="5"/>
        <v>40</v>
      </c>
      <c r="T21" s="14">
        <f t="shared" si="5"/>
        <v>60</v>
      </c>
      <c r="U21" s="14">
        <f t="shared" si="5"/>
        <v>0</v>
      </c>
      <c r="V21" s="14">
        <f t="shared" si="5"/>
        <v>60</v>
      </c>
      <c r="W21" s="14">
        <f t="shared" si="5"/>
        <v>40</v>
      </c>
      <c r="X21" s="14">
        <f t="shared" si="5"/>
        <v>0</v>
      </c>
      <c r="Y21" s="14">
        <f t="shared" si="5"/>
        <v>100</v>
      </c>
      <c r="Z21" s="14">
        <f t="shared" si="5"/>
        <v>0</v>
      </c>
      <c r="AA21" s="14">
        <f t="shared" si="5"/>
        <v>0</v>
      </c>
      <c r="AB21" s="14">
        <f t="shared" si="5"/>
        <v>80</v>
      </c>
      <c r="AC21" s="14">
        <f t="shared" si="5"/>
        <v>20</v>
      </c>
      <c r="AD21" s="14">
        <f t="shared" si="5"/>
        <v>60</v>
      </c>
      <c r="AE21" s="14">
        <f t="shared" si="5"/>
        <v>40</v>
      </c>
      <c r="AF21" s="14">
        <f t="shared" si="5"/>
        <v>0</v>
      </c>
      <c r="AG21" s="14">
        <f t="shared" si="5"/>
        <v>0</v>
      </c>
      <c r="AH21" s="14">
        <f t="shared" si="5"/>
        <v>60</v>
      </c>
      <c r="AI21" s="14">
        <f t="shared" si="5"/>
        <v>40</v>
      </c>
      <c r="AJ21" s="14">
        <f t="shared" si="5"/>
        <v>0</v>
      </c>
      <c r="AK21" s="14">
        <f t="shared" si="5"/>
        <v>80</v>
      </c>
      <c r="AL21" s="14">
        <f t="shared" si="5"/>
        <v>20</v>
      </c>
      <c r="AM21" s="14">
        <f t="shared" si="5"/>
        <v>20</v>
      </c>
      <c r="AN21" s="14">
        <f t="shared" si="5"/>
        <v>80</v>
      </c>
      <c r="AO21" s="14">
        <f t="shared" si="5"/>
        <v>0</v>
      </c>
      <c r="AP21" s="14">
        <f t="shared" si="5"/>
        <v>60</v>
      </c>
      <c r="AQ21" s="14">
        <f t="shared" si="5"/>
        <v>40</v>
      </c>
      <c r="AR21" s="14">
        <f t="shared" si="5"/>
        <v>0</v>
      </c>
      <c r="AS21" s="14">
        <f t="shared" si="5"/>
        <v>40</v>
      </c>
      <c r="AT21" s="14">
        <f t="shared" si="5"/>
        <v>60</v>
      </c>
      <c r="AU21" s="14">
        <f t="shared" si="5"/>
        <v>0</v>
      </c>
      <c r="AV21" s="14">
        <f t="shared" si="5"/>
        <v>20</v>
      </c>
      <c r="AW21" s="14">
        <f t="shared" si="5"/>
        <v>80</v>
      </c>
      <c r="AX21" s="14">
        <f t="shared" si="5"/>
        <v>0</v>
      </c>
      <c r="AY21" s="14">
        <f t="shared" si="5"/>
        <v>20</v>
      </c>
      <c r="AZ21" s="14">
        <f t="shared" si="5"/>
        <v>60</v>
      </c>
      <c r="BA21" s="14">
        <f t="shared" si="5"/>
        <v>20</v>
      </c>
      <c r="BB21" s="14">
        <f t="shared" si="5"/>
        <v>20</v>
      </c>
      <c r="BC21" s="14">
        <f t="shared" si="5"/>
        <v>60</v>
      </c>
      <c r="BD21" s="14">
        <f t="shared" si="5"/>
        <v>20</v>
      </c>
      <c r="BE21" s="14">
        <f t="shared" si="5"/>
        <v>20</v>
      </c>
      <c r="BF21" s="14">
        <f t="shared" si="5"/>
        <v>60</v>
      </c>
      <c r="BG21" s="14">
        <f t="shared" si="5"/>
        <v>20</v>
      </c>
      <c r="BH21" s="14">
        <f t="shared" si="5"/>
        <v>20</v>
      </c>
      <c r="BI21" s="14">
        <f t="shared" si="5"/>
        <v>40</v>
      </c>
      <c r="BJ21" s="14">
        <f t="shared" si="5"/>
        <v>40</v>
      </c>
      <c r="BK21" s="14">
        <f t="shared" si="5"/>
        <v>20</v>
      </c>
      <c r="BL21" s="14">
        <f t="shared" si="5"/>
        <v>40</v>
      </c>
      <c r="BM21" s="14">
        <f t="shared" si="5"/>
        <v>40</v>
      </c>
      <c r="BN21" s="14">
        <f t="shared" si="5"/>
        <v>20</v>
      </c>
      <c r="BO21" s="14">
        <f t="shared" si="5"/>
        <v>40</v>
      </c>
      <c r="BP21" s="14">
        <f t="shared" ref="BP21:DR21" si="6">BP20/5%</f>
        <v>40</v>
      </c>
      <c r="BQ21" s="14">
        <f t="shared" si="6"/>
        <v>20</v>
      </c>
      <c r="BR21" s="14">
        <f t="shared" si="6"/>
        <v>40</v>
      </c>
      <c r="BS21" s="14">
        <f t="shared" si="6"/>
        <v>40</v>
      </c>
      <c r="BT21" s="14">
        <f t="shared" si="6"/>
        <v>20</v>
      </c>
      <c r="BU21" s="14">
        <f t="shared" si="6"/>
        <v>60</v>
      </c>
      <c r="BV21" s="14">
        <f t="shared" si="6"/>
        <v>20</v>
      </c>
      <c r="BW21" s="14">
        <f t="shared" si="6"/>
        <v>80</v>
      </c>
      <c r="BX21" s="14">
        <f t="shared" si="6"/>
        <v>20</v>
      </c>
      <c r="BY21" s="14">
        <f t="shared" si="6"/>
        <v>0</v>
      </c>
      <c r="BZ21" s="14">
        <f t="shared" si="6"/>
        <v>20</v>
      </c>
      <c r="CA21" s="14">
        <f t="shared" si="6"/>
        <v>40</v>
      </c>
      <c r="CB21" s="14">
        <f t="shared" si="6"/>
        <v>40</v>
      </c>
      <c r="CC21" s="14">
        <f t="shared" si="6"/>
        <v>20</v>
      </c>
      <c r="CD21" s="14">
        <f t="shared" si="6"/>
        <v>40</v>
      </c>
      <c r="CE21" s="14">
        <f t="shared" si="6"/>
        <v>40</v>
      </c>
      <c r="CF21" s="14">
        <f t="shared" si="6"/>
        <v>40</v>
      </c>
      <c r="CG21" s="14">
        <f t="shared" si="6"/>
        <v>60</v>
      </c>
      <c r="CH21" s="14">
        <f t="shared" si="6"/>
        <v>0</v>
      </c>
      <c r="CI21" s="14">
        <f t="shared" si="6"/>
        <v>40</v>
      </c>
      <c r="CJ21" s="14">
        <f t="shared" si="6"/>
        <v>60</v>
      </c>
      <c r="CK21" s="14">
        <f t="shared" si="6"/>
        <v>0</v>
      </c>
      <c r="CL21" s="14">
        <f t="shared" si="6"/>
        <v>0</v>
      </c>
      <c r="CM21" s="14">
        <f t="shared" si="6"/>
        <v>80</v>
      </c>
      <c r="CN21" s="14">
        <f t="shared" si="6"/>
        <v>20</v>
      </c>
      <c r="CO21" s="14">
        <f t="shared" si="6"/>
        <v>80</v>
      </c>
      <c r="CP21" s="14">
        <f t="shared" si="6"/>
        <v>20</v>
      </c>
      <c r="CQ21" s="14">
        <f t="shared" si="6"/>
        <v>0</v>
      </c>
      <c r="CR21" s="14">
        <f t="shared" si="6"/>
        <v>100</v>
      </c>
      <c r="CS21" s="14">
        <f t="shared" si="6"/>
        <v>0</v>
      </c>
      <c r="CT21" s="14">
        <f t="shared" si="6"/>
        <v>0</v>
      </c>
      <c r="CU21" s="14">
        <f t="shared" si="6"/>
        <v>0</v>
      </c>
      <c r="CV21" s="14">
        <f t="shared" si="6"/>
        <v>40</v>
      </c>
      <c r="CW21" s="14">
        <f t="shared" si="6"/>
        <v>60</v>
      </c>
      <c r="CX21" s="14">
        <f t="shared" si="6"/>
        <v>0</v>
      </c>
      <c r="CY21" s="14">
        <f t="shared" si="6"/>
        <v>100</v>
      </c>
      <c r="CZ21" s="14">
        <f t="shared" si="6"/>
        <v>0</v>
      </c>
      <c r="DA21" s="14">
        <f t="shared" si="6"/>
        <v>100</v>
      </c>
      <c r="DB21" s="14">
        <f t="shared" si="6"/>
        <v>0</v>
      </c>
      <c r="DC21" s="14">
        <f t="shared" si="6"/>
        <v>0</v>
      </c>
      <c r="DD21" s="14">
        <f t="shared" si="6"/>
        <v>0</v>
      </c>
      <c r="DE21" s="14">
        <f t="shared" si="6"/>
        <v>40</v>
      </c>
      <c r="DF21" s="14">
        <f t="shared" si="6"/>
        <v>60</v>
      </c>
      <c r="DG21" s="14">
        <f t="shared" si="6"/>
        <v>80</v>
      </c>
      <c r="DH21" s="14">
        <f t="shared" si="6"/>
        <v>20</v>
      </c>
      <c r="DI21" s="14">
        <f t="shared" si="6"/>
        <v>0</v>
      </c>
      <c r="DJ21" s="14">
        <f t="shared" si="6"/>
        <v>40</v>
      </c>
      <c r="DK21" s="14">
        <f t="shared" si="6"/>
        <v>60</v>
      </c>
      <c r="DL21" s="14">
        <f t="shared" si="6"/>
        <v>0</v>
      </c>
      <c r="DM21" s="14">
        <f t="shared" si="6"/>
        <v>0</v>
      </c>
      <c r="DN21" s="14">
        <f t="shared" si="6"/>
        <v>100</v>
      </c>
      <c r="DO21" s="14">
        <f t="shared" si="6"/>
        <v>0</v>
      </c>
      <c r="DP21" s="14">
        <f t="shared" si="6"/>
        <v>100</v>
      </c>
      <c r="DQ21" s="14">
        <f t="shared" si="6"/>
        <v>0</v>
      </c>
      <c r="DR21" s="14">
        <f t="shared" si="6"/>
        <v>0</v>
      </c>
    </row>
    <row r="23" spans="1:254" x14ac:dyDescent="0.25">
      <c r="B23" s="33" t="s">
        <v>153</v>
      </c>
      <c r="C23" s="34"/>
      <c r="D23" s="34"/>
      <c r="E23" s="35"/>
      <c r="F23" s="16"/>
      <c r="G23" s="16"/>
    </row>
    <row r="24" spans="1:254" x14ac:dyDescent="0.25">
      <c r="B24" s="24" t="s">
        <v>154</v>
      </c>
      <c r="C24" s="25" t="s">
        <v>157</v>
      </c>
      <c r="D24" s="20">
        <f>E24/100*5</f>
        <v>1</v>
      </c>
      <c r="E24" s="20">
        <f>(C21+F21+I21+L21)/4</f>
        <v>20</v>
      </c>
    </row>
    <row r="25" spans="1:254" x14ac:dyDescent="0.25">
      <c r="B25" s="24" t="s">
        <v>155</v>
      </c>
      <c r="C25" s="25" t="s">
        <v>157</v>
      </c>
      <c r="D25" s="20">
        <f>E25/100*5</f>
        <v>3.25</v>
      </c>
      <c r="E25" s="20">
        <f>(D21+G21+J21+M21)/4</f>
        <v>65</v>
      </c>
    </row>
    <row r="26" spans="1:254" x14ac:dyDescent="0.25">
      <c r="B26" s="24" t="s">
        <v>156</v>
      </c>
      <c r="C26" s="25" t="s">
        <v>157</v>
      </c>
      <c r="D26" s="20">
        <f>E26/100*5</f>
        <v>0.75</v>
      </c>
      <c r="E26" s="20">
        <f>(E21+H21+K21+N21)/4</f>
        <v>15</v>
      </c>
    </row>
    <row r="27" spans="1:254" x14ac:dyDescent="0.25">
      <c r="B27" s="4"/>
      <c r="C27" s="19"/>
      <c r="D27" s="17">
        <f>SUM(D24:D26)</f>
        <v>5</v>
      </c>
      <c r="E27" s="18">
        <f>SUM(E24:E26)</f>
        <v>100</v>
      </c>
    </row>
    <row r="28" spans="1:254" ht="15" customHeight="1" x14ac:dyDescent="0.25">
      <c r="B28" s="4"/>
      <c r="C28" s="4"/>
      <c r="D28" s="29" t="s">
        <v>16</v>
      </c>
      <c r="E28" s="30"/>
      <c r="F28" s="31" t="s">
        <v>3</v>
      </c>
      <c r="G28" s="32"/>
    </row>
    <row r="29" spans="1:254" x14ac:dyDescent="0.25">
      <c r="B29" s="24" t="s">
        <v>154</v>
      </c>
      <c r="C29" s="25" t="s">
        <v>158</v>
      </c>
      <c r="D29" s="20">
        <f>E29/100*5</f>
        <v>0.75</v>
      </c>
      <c r="E29" s="20">
        <f>(O21+R21+U21+X21)/4</f>
        <v>15</v>
      </c>
      <c r="F29" s="26">
        <f>G29/100*5</f>
        <v>0.75</v>
      </c>
      <c r="G29" s="20">
        <f>(AA21+AD21+AG21+AJ21)/4</f>
        <v>15</v>
      </c>
    </row>
    <row r="30" spans="1:254" x14ac:dyDescent="0.25">
      <c r="B30" s="24" t="s">
        <v>155</v>
      </c>
      <c r="C30" s="25" t="s">
        <v>158</v>
      </c>
      <c r="D30" s="20">
        <f>E30/100*5</f>
        <v>3</v>
      </c>
      <c r="E30" s="20">
        <f>(P21+S21+V21+Y21)/4</f>
        <v>60</v>
      </c>
      <c r="F30" s="26">
        <f>G30/100*5</f>
        <v>3.25</v>
      </c>
      <c r="G30" s="20">
        <f>(AB21+AE21+AH21+AK21)/4</f>
        <v>65</v>
      </c>
    </row>
    <row r="31" spans="1:254" x14ac:dyDescent="0.25">
      <c r="B31" s="24" t="s">
        <v>156</v>
      </c>
      <c r="C31" s="25" t="s">
        <v>158</v>
      </c>
      <c r="D31" s="20">
        <f>E31/100*5</f>
        <v>1.25</v>
      </c>
      <c r="E31" s="20">
        <f>(Q21+T21+W21+Z21)/4</f>
        <v>25</v>
      </c>
      <c r="F31" s="26">
        <f>G31/100*5</f>
        <v>1</v>
      </c>
      <c r="G31" s="20">
        <f>(AC21+AF21+AI21+AL21)/4</f>
        <v>20</v>
      </c>
    </row>
    <row r="32" spans="1:254" x14ac:dyDescent="0.25">
      <c r="B32" s="24"/>
      <c r="C32" s="25"/>
      <c r="D32" s="18">
        <f>SUM(D29:D31)</f>
        <v>5</v>
      </c>
      <c r="E32" s="18">
        <f>SUM(E29:E31)</f>
        <v>100</v>
      </c>
      <c r="F32" s="27">
        <f>SUM(F29:F31)</f>
        <v>5</v>
      </c>
      <c r="G32" s="18">
        <f>SUM(G29:G31)</f>
        <v>100</v>
      </c>
    </row>
    <row r="33" spans="2:13" x14ac:dyDescent="0.25">
      <c r="B33" s="24" t="s">
        <v>154</v>
      </c>
      <c r="C33" s="25" t="s">
        <v>159</v>
      </c>
      <c r="D33" s="20">
        <f>E33/100*5</f>
        <v>1.75</v>
      </c>
      <c r="E33" s="20">
        <f>(AM21+AP21+AS21+AV21)/4</f>
        <v>35</v>
      </c>
    </row>
    <row r="34" spans="2:13" x14ac:dyDescent="0.25">
      <c r="B34" s="24" t="s">
        <v>155</v>
      </c>
      <c r="C34" s="25" t="s">
        <v>159</v>
      </c>
      <c r="D34" s="20">
        <f>E34/100*5</f>
        <v>3.25</v>
      </c>
      <c r="E34" s="20">
        <f>(AN21+AQ21+AT21+AW21)/4</f>
        <v>65</v>
      </c>
    </row>
    <row r="35" spans="2:13" x14ac:dyDescent="0.25">
      <c r="B35" s="24" t="s">
        <v>156</v>
      </c>
      <c r="C35" s="25" t="s">
        <v>159</v>
      </c>
      <c r="D35" s="20">
        <f>E35/100*5</f>
        <v>0</v>
      </c>
      <c r="E35" s="20">
        <f>(AO21+AR21+AU21+AX21)/4</f>
        <v>0</v>
      </c>
    </row>
    <row r="36" spans="2:13" x14ac:dyDescent="0.25">
      <c r="B36" s="24"/>
      <c r="C36" s="28"/>
      <c r="D36" s="21">
        <f>SUM(D33:D35)</f>
        <v>5</v>
      </c>
      <c r="E36" s="21">
        <f>SUM(E33:E35)</f>
        <v>100</v>
      </c>
      <c r="F36" s="22"/>
    </row>
    <row r="37" spans="2:13" x14ac:dyDescent="0.25">
      <c r="B37" s="4"/>
      <c r="C37" s="19"/>
      <c r="D37" s="29" t="s">
        <v>49</v>
      </c>
      <c r="E37" s="30"/>
      <c r="F37" s="29" t="s">
        <v>35</v>
      </c>
      <c r="G37" s="30"/>
      <c r="H37" s="38" t="s">
        <v>64</v>
      </c>
      <c r="I37" s="39"/>
      <c r="J37" s="37" t="s">
        <v>76</v>
      </c>
      <c r="K37" s="37"/>
      <c r="L37" s="37" t="s">
        <v>36</v>
      </c>
      <c r="M37" s="37"/>
    </row>
    <row r="38" spans="2:13" x14ac:dyDescent="0.25">
      <c r="B38" s="24" t="s">
        <v>154</v>
      </c>
      <c r="C38" s="25" t="s">
        <v>160</v>
      </c>
      <c r="D38" s="20">
        <f>E38/100*5</f>
        <v>1</v>
      </c>
      <c r="E38" s="20">
        <f>(AY21+BB21+BE21+BH21)/4</f>
        <v>20</v>
      </c>
      <c r="F38" s="20">
        <f>G38/100*5</f>
        <v>1</v>
      </c>
      <c r="G38" s="20">
        <f>(BK21+BN21+BQ21+BT21)/4</f>
        <v>20</v>
      </c>
      <c r="H38" s="20">
        <f>I38/100*5</f>
        <v>2</v>
      </c>
      <c r="I38" s="20">
        <f>(BW21+BZ21+CC21+CF21)/4</f>
        <v>40</v>
      </c>
      <c r="J38" s="20">
        <f>K38/100*5</f>
        <v>2.75</v>
      </c>
      <c r="K38" s="20">
        <f>(CI21+CL21+CO21+CR21)/4</f>
        <v>55</v>
      </c>
      <c r="L38" s="20">
        <f>M38/100*5</f>
        <v>1.25</v>
      </c>
      <c r="M38" s="20">
        <f>(CU21+CX21+DA21+DD21)/4</f>
        <v>25</v>
      </c>
    </row>
    <row r="39" spans="2:13" x14ac:dyDescent="0.25">
      <c r="B39" s="24" t="s">
        <v>155</v>
      </c>
      <c r="C39" s="25" t="s">
        <v>160</v>
      </c>
      <c r="D39" s="20">
        <f>E39/100*5</f>
        <v>2.75</v>
      </c>
      <c r="E39" s="20">
        <f>(AZ21+BC21+BF21+BI21)/4</f>
        <v>55</v>
      </c>
      <c r="F39" s="20">
        <f>G39/100*5</f>
        <v>2.25</v>
      </c>
      <c r="G39" s="20">
        <f>(BL21+BO21+BR21+BU21)/4</f>
        <v>45</v>
      </c>
      <c r="H39" s="20">
        <f>I39/100*5</f>
        <v>2</v>
      </c>
      <c r="I39" s="20">
        <f>(BX21+CA21+CD21+CG21)/4</f>
        <v>40</v>
      </c>
      <c r="J39" s="20">
        <f>K39/100*5</f>
        <v>2</v>
      </c>
      <c r="K39" s="20">
        <f>(CJ21+CM21+CP21+CS21)/4</f>
        <v>40</v>
      </c>
      <c r="L39" s="20">
        <f>M39/100*5</f>
        <v>2.25</v>
      </c>
      <c r="M39" s="20">
        <f>(CV21+CY21+DB21+DE21)/4</f>
        <v>45</v>
      </c>
    </row>
    <row r="40" spans="2:13" x14ac:dyDescent="0.25">
      <c r="B40" s="24" t="s">
        <v>156</v>
      </c>
      <c r="C40" s="25" t="s">
        <v>160</v>
      </c>
      <c r="D40" s="20">
        <f>E40/100*5</f>
        <v>1.25</v>
      </c>
      <c r="E40" s="20">
        <f>(BA21+BD21+BG21+BJ21)/4</f>
        <v>25</v>
      </c>
      <c r="F40" s="20">
        <f>G40/100*5</f>
        <v>1.75</v>
      </c>
      <c r="G40" s="20">
        <f>(BM21+BP21+BS21+BV21)/4</f>
        <v>35</v>
      </c>
      <c r="H40" s="20">
        <f>I40/100*5</f>
        <v>1</v>
      </c>
      <c r="I40" s="20">
        <f>(BY21+CB21+CE21+CH21)/4</f>
        <v>20</v>
      </c>
      <c r="J40" s="20">
        <f>K40/100*5</f>
        <v>0.25</v>
      </c>
      <c r="K40" s="20">
        <f>(CK21+CN21+CQ21+CT21)/4</f>
        <v>5</v>
      </c>
      <c r="L40" s="20">
        <f>M40/100*5</f>
        <v>1.5</v>
      </c>
      <c r="M40" s="20">
        <f>(CW21+CZ21+DC21+DF21)/4</f>
        <v>30</v>
      </c>
    </row>
    <row r="41" spans="2:13" x14ac:dyDescent="0.25">
      <c r="B41" s="24"/>
      <c r="C41" s="25"/>
      <c r="D41" s="18">
        <f>SUM(D38:D40)</f>
        <v>5</v>
      </c>
      <c r="E41" s="18">
        <f>SUM(E38:E40)</f>
        <v>100</v>
      </c>
      <c r="F41" s="18">
        <f t="shared" ref="F41:M41" si="7">SUM(F38:F40)</f>
        <v>5</v>
      </c>
      <c r="G41" s="18">
        <f t="shared" si="7"/>
        <v>100</v>
      </c>
      <c r="H41" s="18">
        <f t="shared" si="7"/>
        <v>5</v>
      </c>
      <c r="I41" s="18">
        <f t="shared" si="7"/>
        <v>100</v>
      </c>
      <c r="J41" s="18">
        <f t="shared" si="7"/>
        <v>5</v>
      </c>
      <c r="K41" s="18">
        <f t="shared" si="7"/>
        <v>100</v>
      </c>
      <c r="L41" s="18">
        <f t="shared" si="7"/>
        <v>5</v>
      </c>
      <c r="M41" s="18">
        <f t="shared" si="7"/>
        <v>100</v>
      </c>
    </row>
    <row r="42" spans="2:13" x14ac:dyDescent="0.25">
      <c r="B42" s="24" t="s">
        <v>154</v>
      </c>
      <c r="C42" s="25" t="s">
        <v>161</v>
      </c>
      <c r="D42" s="20">
        <f>E42/100*5</f>
        <v>2.75</v>
      </c>
      <c r="E42" s="20">
        <f>(DG21+DJ21+DM21+DP21)/4</f>
        <v>55</v>
      </c>
    </row>
    <row r="43" spans="2:13" x14ac:dyDescent="0.25">
      <c r="B43" s="24" t="s">
        <v>155</v>
      </c>
      <c r="C43" s="25" t="s">
        <v>161</v>
      </c>
      <c r="D43" s="20">
        <f>E43/100*5</f>
        <v>2.25</v>
      </c>
      <c r="E43" s="20">
        <f>(DH21+DK21+DN21+DQ21)/4</f>
        <v>45</v>
      </c>
    </row>
    <row r="44" spans="2:13" x14ac:dyDescent="0.25">
      <c r="B44" s="24" t="s">
        <v>156</v>
      </c>
      <c r="C44" s="25" t="s">
        <v>161</v>
      </c>
      <c r="D44" s="20">
        <f>E44/100*5</f>
        <v>0</v>
      </c>
      <c r="E44" s="20">
        <f>(DI21+DL21+DO21+DR21)/4</f>
        <v>0</v>
      </c>
    </row>
    <row r="45" spans="2:13" x14ac:dyDescent="0.25">
      <c r="B45" s="24"/>
      <c r="C45" s="25"/>
      <c r="D45" s="18">
        <f>SUM(D42:D44)</f>
        <v>5</v>
      </c>
      <c r="E45" s="18">
        <f>SUM(E42:E44)</f>
        <v>100</v>
      </c>
    </row>
  </sheetData>
  <mergeCells count="109">
    <mergeCell ref="DG5:DR5"/>
    <mergeCell ref="DD12:DF12"/>
    <mergeCell ref="CO13:CQ13"/>
    <mergeCell ref="CR13:CT13"/>
    <mergeCell ref="CU13:CW13"/>
    <mergeCell ref="CX13:CZ13"/>
    <mergeCell ref="DA13:DC13"/>
    <mergeCell ref="DD13:DF13"/>
    <mergeCell ref="DA12:DC12"/>
    <mergeCell ref="CX12:CZ12"/>
    <mergeCell ref="CU12:CW12"/>
    <mergeCell ref="CR12:CT12"/>
    <mergeCell ref="CO12:CQ12"/>
    <mergeCell ref="DG6:DR6"/>
    <mergeCell ref="CI6:CT6"/>
    <mergeCell ref="CU6:DF6"/>
    <mergeCell ref="DP13:DR13"/>
    <mergeCell ref="DG13:DI13"/>
    <mergeCell ref="DJ13:DL13"/>
    <mergeCell ref="DM13:DO13"/>
    <mergeCell ref="AM5:AX5"/>
    <mergeCell ref="AM6:AX6"/>
    <mergeCell ref="BB12:BD12"/>
    <mergeCell ref="BE12:BG12"/>
    <mergeCell ref="BH12:BJ12"/>
    <mergeCell ref="AM12:AO12"/>
    <mergeCell ref="AP12:AR12"/>
    <mergeCell ref="AS12:AU12"/>
    <mergeCell ref="AV12:AX12"/>
    <mergeCell ref="AY5:DF5"/>
    <mergeCell ref="AY6:BJ6"/>
    <mergeCell ref="BK6:BV6"/>
    <mergeCell ref="BW6:CH6"/>
    <mergeCell ref="BK12:BM12"/>
    <mergeCell ref="BN12:BP12"/>
    <mergeCell ref="BQ12:BS12"/>
    <mergeCell ref="O5:AL5"/>
    <mergeCell ref="AD13:AF13"/>
    <mergeCell ref="AG13:AI13"/>
    <mergeCell ref="AJ13:AL13"/>
    <mergeCell ref="O13:Q13"/>
    <mergeCell ref="R13:T13"/>
    <mergeCell ref="O6:Z6"/>
    <mergeCell ref="AA6:AL6"/>
    <mergeCell ref="AD12:AF12"/>
    <mergeCell ref="AG12:AI12"/>
    <mergeCell ref="AJ12:AL12"/>
    <mergeCell ref="O12:Q12"/>
    <mergeCell ref="R12:T12"/>
    <mergeCell ref="U12:W12"/>
    <mergeCell ref="X12:Z12"/>
    <mergeCell ref="AA12:AC12"/>
    <mergeCell ref="A20:B20"/>
    <mergeCell ref="A21:B21"/>
    <mergeCell ref="AY13:BA13"/>
    <mergeCell ref="BW13:BY13"/>
    <mergeCell ref="BZ13:CB13"/>
    <mergeCell ref="BB13:BD13"/>
    <mergeCell ref="BE13:BG13"/>
    <mergeCell ref="BH13:BJ13"/>
    <mergeCell ref="BK13:BM13"/>
    <mergeCell ref="AM13:AO13"/>
    <mergeCell ref="U13:W13"/>
    <mergeCell ref="X13:Z13"/>
    <mergeCell ref="AA13:AC13"/>
    <mergeCell ref="C13:E13"/>
    <mergeCell ref="F13:H13"/>
    <mergeCell ref="I13:K13"/>
    <mergeCell ref="AP13:AR13"/>
    <mergeCell ref="AS13:AU13"/>
    <mergeCell ref="AV13:AX13"/>
    <mergeCell ref="BQ13:BS13"/>
    <mergeCell ref="BT13:BV13"/>
    <mergeCell ref="CC13:CE13"/>
    <mergeCell ref="CF13:CH13"/>
    <mergeCell ref="CI13:CK13"/>
    <mergeCell ref="CL13:CN13"/>
    <mergeCell ref="BN13:BP13"/>
    <mergeCell ref="AY12:BA12"/>
    <mergeCell ref="BT12:BV12"/>
    <mergeCell ref="CC12:CE12"/>
    <mergeCell ref="CF12:CH12"/>
    <mergeCell ref="CI12:CK12"/>
    <mergeCell ref="BW12:BY12"/>
    <mergeCell ref="BZ12:CB12"/>
    <mergeCell ref="D37:E37"/>
    <mergeCell ref="F28:G28"/>
    <mergeCell ref="B23:E23"/>
    <mergeCell ref="DP2:DQ2"/>
    <mergeCell ref="D28:E28"/>
    <mergeCell ref="J37:K37"/>
    <mergeCell ref="L37:M37"/>
    <mergeCell ref="H37:I37"/>
    <mergeCell ref="F37:G37"/>
    <mergeCell ref="A2:N2"/>
    <mergeCell ref="A5:A14"/>
    <mergeCell ref="B5:B14"/>
    <mergeCell ref="C5:N5"/>
    <mergeCell ref="C12:E12"/>
    <mergeCell ref="F12:H12"/>
    <mergeCell ref="I12:K12"/>
    <mergeCell ref="L12:N12"/>
    <mergeCell ref="C6:N11"/>
    <mergeCell ref="L13:N13"/>
    <mergeCell ref="DG12:DI12"/>
    <mergeCell ref="DJ12:DL12"/>
    <mergeCell ref="DM12:DO12"/>
    <mergeCell ref="DP12:DR12"/>
    <mergeCell ref="CL12:CN1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кіші топ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user1</cp:lastModifiedBy>
  <dcterms:created xsi:type="dcterms:W3CDTF">2022-12-22T06:57:03Z</dcterms:created>
  <dcterms:modified xsi:type="dcterms:W3CDTF">2025-05-18T19:25:02Z</dcterms:modified>
</cp:coreProperties>
</file>