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ими\Desktop\"/>
    </mc:Choice>
  </mc:AlternateContent>
  <xr:revisionPtr revIDLastSave="0" documentId="8_{849B9334-D0C1-4372-95F7-93C20ED56DE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S39" i="4"/>
  <c r="ES40" i="4" s="1"/>
  <c r="ET39" i="4"/>
  <c r="ET40" i="4" s="1"/>
  <c r="EU39" i="4"/>
  <c r="EU40" i="4" s="1"/>
  <c r="EV39" i="4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C39" i="4"/>
  <c r="GC40" i="4" s="1"/>
  <c r="GD39" i="4"/>
  <c r="GD40" i="4" s="1"/>
  <c r="GE39" i="4"/>
  <c r="GE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W39" i="4"/>
  <c r="KW40" i="4" s="1"/>
  <c r="KX39" i="4"/>
  <c r="KX40" i="4" s="1"/>
  <c r="KY39" i="4"/>
  <c r="KY40" i="4" s="1"/>
  <c r="KZ39" i="4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Y39" i="4"/>
  <c r="LY40" i="4" s="1"/>
  <c r="LZ39" i="4"/>
  <c r="LZ40" i="4" s="1"/>
  <c r="MA39" i="4"/>
  <c r="MA40" i="4" s="1"/>
  <c r="MB39" i="4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S39" i="4"/>
  <c r="MS40" i="4" s="1"/>
  <c r="MT39" i="4"/>
  <c r="MT40" i="4" s="1"/>
  <c r="MU39" i="4"/>
  <c r="MV39" i="4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D39" i="4"/>
  <c r="NE39" i="4"/>
  <c r="NE40" i="4" s="1"/>
  <c r="NF39" i="4"/>
  <c r="NF40" i="4" s="1"/>
  <c r="NG39" i="4"/>
  <c r="NH39" i="4"/>
  <c r="NI39" i="4"/>
  <c r="NI40" i="4" s="1"/>
  <c r="NJ39" i="4"/>
  <c r="NJ40" i="4" s="1"/>
  <c r="NK39" i="4"/>
  <c r="NL39" i="4"/>
  <c r="NL40" i="4" s="1"/>
  <c r="NM39" i="4"/>
  <c r="NM40" i="4" s="1"/>
  <c r="NN39" i="4"/>
  <c r="NN40" i="4" s="1"/>
  <c r="NO39" i="4"/>
  <c r="NO40" i="4" s="1"/>
  <c r="NP39" i="4"/>
  <c r="NQ39" i="4"/>
  <c r="NQ40" i="4" s="1"/>
  <c r="NR39" i="4"/>
  <c r="NR40" i="4" s="1"/>
  <c r="NS39" i="4"/>
  <c r="NT39" i="4"/>
  <c r="NU39" i="4"/>
  <c r="NV39" i="4"/>
  <c r="NV40" i="4" s="1"/>
  <c r="NW39" i="4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R39" i="4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Y40" i="4" s="1"/>
  <c r="OZ39" i="4"/>
  <c r="PA39" i="4"/>
  <c r="PA40" i="4" s="1"/>
  <c r="PB39" i="4"/>
  <c r="PB40" i="4" s="1"/>
  <c r="PC39" i="4"/>
  <c r="PD39" i="4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M39" i="4"/>
  <c r="PM40" i="4" s="1"/>
  <c r="PN39" i="4"/>
  <c r="PN40" i="4" s="1"/>
  <c r="PO39" i="4"/>
  <c r="PP39" i="4"/>
  <c r="PQ39" i="4"/>
  <c r="PQ40" i="4" s="1"/>
  <c r="PR39" i="4"/>
  <c r="PR40" i="4" s="1"/>
  <c r="PS39" i="4"/>
  <c r="PT39" i="4"/>
  <c r="PU39" i="4"/>
  <c r="PU40" i="4" s="1"/>
  <c r="PV39" i="4"/>
  <c r="PV40" i="4" s="1"/>
  <c r="PW39" i="4"/>
  <c r="PX39" i="4"/>
  <c r="PY39" i="4"/>
  <c r="PY40" i="4" s="1"/>
  <c r="PZ39" i="4"/>
  <c r="PZ40" i="4" s="1"/>
  <c r="QA39" i="4"/>
  <c r="QB39" i="4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J39" i="4"/>
  <c r="QK39" i="4"/>
  <c r="QK40" i="4" s="1"/>
  <c r="QL39" i="4"/>
  <c r="QL40" i="4" s="1"/>
  <c r="QM39" i="4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Z39" i="4"/>
  <c r="RA39" i="4"/>
  <c r="RA40" i="4" s="1"/>
  <c r="RB39" i="4"/>
  <c r="RB40" i="4" s="1"/>
  <c r="RC39" i="4"/>
  <c r="RD39" i="4"/>
  <c r="RD40" i="4" s="1"/>
  <c r="RE39" i="4"/>
  <c r="RE40" i="4" s="1"/>
  <c r="RF39" i="4"/>
  <c r="RF40" i="4" s="1"/>
  <c r="RG39" i="4"/>
  <c r="RH39" i="4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X39" i="4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G39" i="4"/>
  <c r="SG40" i="4" s="1"/>
  <c r="SH39" i="4"/>
  <c r="SH40" i="4" s="1"/>
  <c r="SI39" i="4"/>
  <c r="SJ39" i="4"/>
  <c r="SK39" i="4"/>
  <c r="SK40" i="4" s="1"/>
  <c r="SL39" i="4"/>
  <c r="SL40" i="4" s="1"/>
  <c r="SM39" i="4"/>
  <c r="SN39" i="4"/>
  <c r="SN40" i="4" s="1"/>
  <c r="SO39" i="4"/>
  <c r="SO40" i="4" s="1"/>
  <c r="SP39" i="4"/>
  <c r="SP40" i="4" s="1"/>
  <c r="SQ39" i="4"/>
  <c r="SR39" i="4"/>
  <c r="SS39" i="4"/>
  <c r="SS40" i="4" s="1"/>
  <c r="ST39" i="4"/>
  <c r="ST40" i="4" s="1"/>
  <c r="SU39" i="4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H39" i="4"/>
  <c r="TI39" i="4"/>
  <c r="TI40" i="4" s="1"/>
  <c r="TJ39" i="4"/>
  <c r="TJ40" i="4" s="1"/>
  <c r="TK39" i="4"/>
  <c r="TL39" i="4"/>
  <c r="TL40" i="4" s="1"/>
  <c r="TM39" i="4"/>
  <c r="TM40" i="4" s="1"/>
  <c r="TN39" i="4"/>
  <c r="TN40" i="4" s="1"/>
  <c r="TO39" i="4"/>
  <c r="TO40" i="4" s="1"/>
  <c r="TP39" i="4"/>
  <c r="D40" i="4"/>
  <c r="AB40" i="4"/>
  <c r="AJ40" i="4"/>
  <c r="AR40" i="4"/>
  <c r="BD40" i="4"/>
  <c r="BP40" i="4"/>
  <c r="BT40" i="4"/>
  <c r="BX40" i="4"/>
  <c r="CJ40" i="4"/>
  <c r="CR40" i="4"/>
  <c r="DD40" i="4"/>
  <c r="DH40" i="4"/>
  <c r="DL40" i="4"/>
  <c r="DX40" i="4"/>
  <c r="EB40" i="4"/>
  <c r="EJ40" i="4"/>
  <c r="ER40" i="4"/>
  <c r="EV40" i="4"/>
  <c r="FD40" i="4"/>
  <c r="FL40" i="4"/>
  <c r="FP40" i="4"/>
  <c r="FX40" i="4"/>
  <c r="GB40" i="4"/>
  <c r="GJ40" i="4"/>
  <c r="GN40" i="4"/>
  <c r="GV40" i="4"/>
  <c r="HD40" i="4"/>
  <c r="HH40" i="4"/>
  <c r="HT40" i="4"/>
  <c r="HX40" i="4"/>
  <c r="IB40" i="4"/>
  <c r="IN40" i="4"/>
  <c r="IS40" i="4"/>
  <c r="IV40" i="4"/>
  <c r="JD40" i="4"/>
  <c r="JH40" i="4"/>
  <c r="KB40" i="4"/>
  <c r="KF40" i="4"/>
  <c r="KN40" i="4"/>
  <c r="KV40" i="4"/>
  <c r="KZ40" i="4"/>
  <c r="LH40" i="4"/>
  <c r="LT40" i="4"/>
  <c r="LX40" i="4"/>
  <c r="MB40" i="4"/>
  <c r="MI40" i="4"/>
  <c r="MJ40" i="4"/>
  <c r="MM40" i="4"/>
  <c r="MR40" i="4"/>
  <c r="MU40" i="4"/>
  <c r="MV40" i="4"/>
  <c r="MZ40" i="4"/>
  <c r="NC40" i="4"/>
  <c r="ND40" i="4"/>
  <c r="NG40" i="4"/>
  <c r="NH40" i="4"/>
  <c r="NK40" i="4"/>
  <c r="NP40" i="4"/>
  <c r="NS40" i="4"/>
  <c r="NT40" i="4"/>
  <c r="NU40" i="4"/>
  <c r="NW40" i="4"/>
  <c r="OB40" i="4"/>
  <c r="OE40" i="4"/>
  <c r="OI40" i="4"/>
  <c r="OQ40" i="4"/>
  <c r="OR40" i="4"/>
  <c r="OU40" i="4"/>
  <c r="OZ40" i="4"/>
  <c r="PC40" i="4"/>
  <c r="PD40" i="4"/>
  <c r="PG40" i="4"/>
  <c r="PL40" i="4"/>
  <c r="PO40" i="4"/>
  <c r="PP40" i="4"/>
  <c r="PS40" i="4"/>
  <c r="PT40" i="4"/>
  <c r="PW40" i="4"/>
  <c r="PX40" i="4"/>
  <c r="QA40" i="4"/>
  <c r="QB40" i="4"/>
  <c r="QF40" i="4"/>
  <c r="QI40" i="4"/>
  <c r="QJ40" i="4"/>
  <c r="QM40" i="4"/>
  <c r="QR40" i="4"/>
  <c r="QY40" i="4"/>
  <c r="QZ40" i="4"/>
  <c r="RC40" i="4"/>
  <c r="RG40" i="4"/>
  <c r="RH40" i="4"/>
  <c r="RK40" i="4"/>
  <c r="RO40" i="4"/>
  <c r="RT40" i="4"/>
  <c r="RW40" i="4"/>
  <c r="RX40" i="4"/>
  <c r="SB40" i="4"/>
  <c r="SF40" i="4"/>
  <c r="SI40" i="4"/>
  <c r="SJ40" i="4"/>
  <c r="SM40" i="4"/>
  <c r="SQ40" i="4"/>
  <c r="SR40" i="4"/>
  <c r="SU40" i="4"/>
  <c r="SY40" i="4"/>
  <c r="TG40" i="4"/>
  <c r="TH40" i="4"/>
  <c r="TK40" i="4"/>
  <c r="TP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MX40" i="3" s="1"/>
  <c r="I40" i="3"/>
  <c r="Q40" i="3"/>
  <c r="U40" i="3"/>
  <c r="AC40" i="3"/>
  <c r="AK40" i="3"/>
  <c r="AO40" i="3"/>
  <c r="AS40" i="3"/>
  <c r="BI40" i="3"/>
  <c r="BM40" i="3"/>
  <c r="BU40" i="3"/>
  <c r="BY40" i="3"/>
  <c r="CD40" i="3"/>
  <c r="CS40" i="3"/>
  <c r="DI40" i="3"/>
  <c r="DM40" i="3"/>
  <c r="DN40" i="3"/>
  <c r="DY40" i="3"/>
  <c r="EC40" i="3"/>
  <c r="EG40" i="3"/>
  <c r="EL40" i="3"/>
  <c r="FQ40" i="3"/>
  <c r="FR40" i="3"/>
  <c r="GK40" i="3"/>
  <c r="GL40" i="3"/>
  <c r="HI40" i="3"/>
  <c r="IO40" i="3"/>
  <c r="IV40" i="3"/>
  <c r="IW40" i="3"/>
  <c r="JF40" i="3"/>
  <c r="JV40" i="3"/>
  <c r="KG40" i="3"/>
  <c r="KX40" i="3"/>
  <c r="LU40" i="3"/>
  <c r="MG40" i="3"/>
  <c r="MH40" i="3"/>
  <c r="MO40" i="3"/>
  <c r="MW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DK40" i="2"/>
  <c r="I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52" i="4"/>
  <c r="D56" i="5"/>
  <c r="D53" i="5"/>
  <c r="D49" i="5"/>
  <c r="D60" i="5"/>
  <c r="D55" i="5"/>
  <c r="D52" i="5"/>
  <c r="D48" i="5"/>
  <c r="D59" i="5"/>
  <c r="D51" i="5"/>
  <c r="D47" i="5"/>
  <c r="D45" i="5"/>
  <c r="D43" i="5"/>
  <c r="D61" i="5"/>
  <c r="D57" i="5"/>
  <c r="D44" i="5"/>
  <c r="D57" i="4"/>
  <c r="D56" i="4"/>
  <c r="D60" i="4"/>
  <c r="D61" i="4"/>
  <c r="D53" i="4"/>
  <c r="D47" i="4"/>
  <c r="D59" i="4"/>
  <c r="D44" i="4"/>
  <c r="D43" i="4"/>
  <c r="D51" i="4"/>
  <c r="D55" i="4"/>
  <c r="D48" i="4"/>
  <c r="D48" i="3"/>
  <c r="D59" i="3"/>
  <c r="D53" i="3"/>
  <c r="D44" i="3"/>
  <c r="D45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  <c r="GR39" i="3"/>
  <c r="GR40" i="3" s="1"/>
  <c r="D57" i="3" s="1"/>
  <c r="GF39" i="4"/>
  <c r="GF40" i="4" s="1"/>
  <c r="D49" i="4" s="1"/>
</calcChain>
</file>

<file path=xl/sharedStrings.xml><?xml version="1.0" encoding="utf-8"?>
<sst xmlns="http://schemas.openxmlformats.org/spreadsheetml/2006/main" count="3867" uniqueCount="3236">
  <si>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</si>
  <si>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</si>
  <si>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</si>
  <si>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</si>
  <si>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</si>
  <si>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</si>
  <si>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</si>
  <si>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</si>
  <si>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</si>
  <si>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</si>
  <si>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</si>
  <si>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</si>
  <si>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</si>
  <si>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</si>
  <si>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</si>
  <si>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</si>
  <si>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</si>
  <si>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</si>
  <si>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</si>
  <si>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</si>
  <si>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</si>
  <si>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</si>
  <si>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</si>
  <si>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</si>
  <si>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</si>
  <si>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</si>
  <si>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</si>
  <si>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</si>
  <si>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</si>
  <si>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</si>
  <si>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</si>
  <si>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</si>
  <si>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</si>
  <si>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</si>
  <si>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</si>
  <si>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</si>
  <si>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</si>
  <si>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</si>
  <si>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</si>
  <si>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</si>
  <si>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</si>
  <si>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</si>
  <si>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</si>
  <si>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</si>
  <si>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</si>
  <si>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</si>
  <si>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</si>
  <si>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</si>
  <si>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</si>
  <si>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</si>
  <si>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</si>
  <si>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</si>
  <si>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</si>
  <si>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</si>
  <si>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</si>
  <si>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</si>
  <si>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</si>
  <si>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</si>
  <si>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</si>
  <si>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</si>
  <si>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</si>
  <si>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</si>
  <si>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</si>
  <si>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</si>
  <si>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</si>
  <si>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</si>
  <si>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</si>
  <si>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</si>
  <si>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</si>
  <si>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</si>
  <si>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</si>
  <si>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</si>
  <si>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</si>
  <si>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</si>
  <si>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</si>
  <si>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</si>
  <si>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</si>
  <si>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</si>
  <si>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</si>
  <si>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</si>
  <si>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</si>
  <si>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</si>
  <si>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</si>
  <si>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</si>
  <si>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</si>
  <si>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</si>
  <si>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</si>
  <si>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</si>
  <si>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</si>
  <si>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</si>
  <si>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</si>
  <si>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</si>
  <si>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</si>
  <si>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</si>
  <si>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</si>
  <si>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</si>
  <si>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</si>
  <si>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</si>
  <si>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</si>
  <si>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</si>
  <si>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</si>
  <si>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</si>
  <si>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</si>
  <si>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</si>
  <si>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</si>
  <si>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</si>
  <si>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</si>
  <si>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</si>
  <si>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</si>
  <si>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</si>
  <si>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</si>
  <si>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</si>
  <si>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</si>
  <si>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</si>
  <si>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</si>
  <si>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</si>
  <si>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</si>
  <si>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</si>
  <si>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</si>
  <si>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</si>
  <si>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</si>
  <si>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</si>
  <si>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</si>
  <si>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</si>
  <si>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</si>
  <si>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</si>
  <si>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</si>
  <si>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</si>
  <si>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</si>
  <si>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</si>
  <si>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</si>
  <si>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</si>
  <si>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</si>
  <si>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</si>
  <si>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</si>
  <si>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</si>
  <si>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</si>
  <si>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</si>
  <si>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</si>
  <si>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</si>
  <si>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</si>
  <si>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</si>
  <si>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</si>
  <si>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</si>
  <si>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</si>
  <si>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</si>
  <si>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</si>
  <si>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</si>
  <si>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</si>
  <si>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</si>
  <si>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</si>
  <si>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</si>
  <si>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</si>
  <si>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</si>
  <si>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</si>
  <si>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</si>
  <si>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</si>
  <si>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</si>
  <si>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</si>
  <si>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</si>
  <si>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</si>
  <si>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</si>
  <si>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</si>
  <si>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</si>
  <si>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</si>
  <si>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</si>
  <si>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</si>
  <si>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</si>
  <si>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</si>
  <si>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</si>
  <si>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</si>
  <si>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</si>
  <si>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</si>
  <si>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</si>
  <si>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</si>
  <si>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</si>
  <si>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</si>
  <si>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</si>
  <si>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</si>
  <si>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</si>
  <si>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</si>
  <si>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</si>
  <si>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</si>
  <si>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</si>
  <si>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</si>
  <si>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</si>
  <si>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</si>
  <si>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</si>
  <si>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</si>
  <si>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</si>
  <si>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</si>
  <si>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</si>
  <si>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</si>
  <si>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</si>
  <si>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</si>
  <si>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</si>
  <si>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</si>
  <si>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</si>
  <si>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</si>
  <si>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</si>
  <si>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</si>
  <si>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</si>
  <si>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</si>
  <si>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</si>
  <si>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</si>
  <si>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</si>
  <si>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</si>
  <si>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</si>
  <si>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</si>
  <si>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</si>
  <si>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</si>
  <si>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</si>
  <si>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</si>
  <si>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</si>
  <si>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</si>
  <si>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</si>
  <si>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</si>
  <si>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</si>
  <si>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</si>
  <si>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</si>
  <si>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</si>
  <si>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</si>
  <si>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</si>
  <si>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</si>
  <si>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</si>
  <si>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</si>
  <si>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</si>
  <si>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</si>
  <si>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</si>
  <si>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</si>
  <si>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</si>
  <si>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</si>
  <si>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</si>
  <si>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</si>
  <si>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</si>
  <si>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</si>
  <si>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</si>
  <si>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</si>
  <si>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</si>
  <si>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</si>
  <si>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</si>
  <si>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</si>
  <si>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</si>
  <si>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</si>
  <si>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</si>
  <si>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</si>
  <si>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</si>
  <si>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</si>
  <si>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</si>
  <si>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</si>
  <si>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</si>
  <si>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</si>
  <si>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</si>
  <si>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</si>
  <si>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</si>
  <si>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</si>
  <si>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</si>
  <si>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</si>
  <si>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</si>
  <si>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</si>
  <si>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</si>
  <si>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</si>
  <si>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</si>
  <si>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</si>
  <si>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</si>
  <si>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</si>
  <si>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</si>
  <si>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</si>
  <si>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</si>
  <si>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</si>
  <si>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</si>
  <si>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</si>
  <si>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</si>
  <si>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</si>
  <si>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</si>
  <si>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</si>
  <si>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</si>
  <si>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</si>
  <si>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</si>
  <si>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</si>
  <si>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</si>
  <si>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</si>
  <si>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</si>
  <si>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</si>
  <si>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</si>
  <si>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</si>
  <si>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</si>
  <si>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</si>
  <si>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</si>
  <si>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</si>
  <si>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</si>
  <si>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</si>
  <si>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</si>
  <si>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</si>
  <si>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</si>
  <si>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</si>
  <si>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</si>
  <si>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</si>
  <si>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</si>
  <si>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</si>
  <si>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</si>
  <si>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</si>
  <si>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</si>
  <si>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</si>
  <si>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</si>
  <si>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</si>
  <si>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</si>
  <si>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</si>
  <si>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</si>
  <si>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</si>
  <si>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</si>
  <si>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</si>
  <si>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</si>
  <si>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</si>
  <si>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</si>
  <si>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</si>
  <si>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</si>
  <si>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</si>
  <si>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</si>
  <si>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</si>
  <si>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</si>
  <si>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</si>
  <si>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</si>
  <si>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</si>
  <si>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</si>
  <si>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</si>
  <si>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</si>
  <si>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</si>
  <si>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</si>
  <si>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</si>
  <si>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</si>
  <si>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</si>
  <si>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</si>
  <si>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</si>
  <si>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</si>
  <si>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</si>
  <si>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</si>
  <si>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</si>
  <si>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</si>
  <si>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</si>
  <si>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</si>
  <si>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</si>
  <si>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</si>
  <si>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</si>
  <si>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</si>
  <si>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</si>
  <si>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</si>
  <si>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</si>
  <si>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</si>
  <si>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</si>
  <si>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</si>
  <si>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</si>
  <si>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</si>
  <si>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</si>
  <si>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</si>
  <si>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</si>
  <si>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</si>
  <si>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</si>
  <si>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</si>
  <si>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</si>
  <si>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</si>
  <si>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</si>
  <si>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</si>
  <si>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</si>
  <si>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</si>
  <si>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</si>
  <si>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</si>
  <si>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</si>
  <si>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</si>
  <si>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</si>
  <si>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</si>
  <si>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</si>
  <si>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</si>
  <si>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</si>
  <si>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</si>
  <si>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</si>
  <si>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</si>
  <si>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</si>
  <si>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</si>
  <si>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</si>
  <si>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</si>
  <si>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</si>
  <si>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</si>
  <si>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</si>
  <si>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</si>
  <si>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</si>
  <si>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</si>
  <si>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</si>
  <si>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</si>
  <si>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</si>
  <si>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</si>
  <si>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</si>
  <si>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</si>
  <si>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</si>
  <si>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</si>
  <si>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</si>
  <si>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</si>
  <si>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</si>
  <si>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</si>
  <si>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</si>
  <si>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</si>
  <si>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</si>
  <si>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</si>
  <si>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</si>
  <si>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</si>
  <si>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</si>
  <si>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</si>
  <si>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</si>
  <si>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</si>
  <si>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</si>
  <si>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</si>
  <si>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</si>
  <si>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</si>
  <si>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</si>
  <si>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</si>
  <si>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</si>
  <si>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</si>
  <si>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</si>
  <si>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</si>
  <si>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</si>
  <si>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</si>
  <si>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</si>
  <si>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</si>
  <si>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</si>
  <si>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</si>
  <si>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</si>
  <si>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</si>
  <si>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</si>
  <si>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</si>
  <si>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</si>
  <si>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</si>
  <si>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</si>
  <si>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</si>
  <si>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</si>
  <si>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</si>
  <si>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</si>
  <si>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</si>
  <si>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</si>
  <si>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</si>
  <si>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</si>
  <si>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</si>
  <si>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</si>
  <si>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</si>
  <si>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</si>
  <si>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</si>
  <si>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</si>
  <si>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</si>
  <si>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</si>
  <si>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</si>
  <si>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</si>
  <si>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</si>
  <si>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</si>
  <si>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</si>
  <si>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</si>
  <si>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</si>
  <si>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</si>
  <si>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</si>
  <si>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</si>
  <si>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</si>
  <si>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</si>
  <si>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</si>
  <si>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</si>
  <si>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</si>
  <si>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</si>
  <si>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</si>
  <si>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</si>
  <si>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</si>
  <si>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</si>
  <si>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</si>
  <si>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</si>
  <si>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</si>
  <si>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</si>
  <si>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</si>
  <si>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</si>
  <si>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</si>
  <si>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</si>
  <si>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</si>
  <si>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</si>
  <si>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</si>
  <si>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</si>
  <si>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</si>
  <si>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</si>
  <si>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</si>
  <si>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</si>
  <si>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</si>
  <si>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</si>
  <si>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</si>
  <si>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</si>
  <si>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</si>
  <si>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</si>
  <si>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</si>
  <si>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</si>
  <si>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</si>
  <si>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</si>
  <si>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</si>
  <si>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</si>
  <si>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</si>
  <si>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</si>
  <si>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</si>
  <si>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</si>
  <si>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</si>
  <si>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</si>
  <si>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</si>
  <si>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</si>
  <si>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</si>
  <si>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</si>
  <si>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</si>
  <si>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</si>
  <si>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</si>
  <si>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</si>
  <si>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</si>
  <si>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</si>
  <si>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</si>
  <si>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</si>
  <si>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</si>
  <si>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</si>
  <si>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</si>
  <si>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</si>
  <si>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</si>
  <si>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</si>
  <si>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</si>
  <si>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</si>
  <si>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</si>
  <si>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</si>
  <si>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</si>
  <si>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</si>
  <si>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</si>
  <si>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</si>
  <si>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</si>
  <si>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</si>
  <si>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</si>
  <si>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</si>
  <si>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</si>
  <si>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</si>
  <si>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</si>
  <si>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</si>
  <si>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</si>
  <si>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</si>
  <si>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</si>
  <si>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</si>
  <si>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</si>
  <si>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</si>
  <si>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</si>
  <si>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</si>
  <si>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</si>
  <si>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</si>
  <si>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</si>
  <si>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</si>
  <si>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</si>
  <si>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</si>
  <si>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</si>
  <si>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</si>
  <si>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</si>
  <si>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</si>
  <si>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</si>
  <si>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</si>
  <si>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</si>
  <si>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</si>
  <si>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</si>
  <si>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</si>
  <si>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</si>
  <si>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</si>
  <si>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</si>
  <si>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</si>
  <si>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</si>
  <si>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</si>
  <si>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</si>
  <si>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</si>
  <si>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</si>
  <si>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</si>
  <si>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</si>
  <si>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</si>
  <si>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</si>
  <si>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</si>
  <si>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</si>
  <si>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</si>
  <si>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</si>
  <si>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</si>
  <si>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</si>
  <si>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</si>
  <si>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</si>
  <si>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</si>
  <si>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</si>
  <si>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</si>
  <si>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</si>
  <si>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</si>
  <si>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</si>
  <si>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</si>
  <si>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</si>
  <si>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</si>
  <si>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</si>
  <si>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</si>
  <si>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</si>
  <si>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</si>
  <si>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</si>
  <si>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</si>
  <si>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</si>
  <si>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</si>
  <si>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</si>
  <si>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</si>
  <si>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</si>
  <si>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</si>
  <si>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</si>
  <si>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</si>
  <si>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</si>
  <si>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</si>
  <si>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</si>
  <si>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</si>
  <si>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</si>
  <si>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</si>
  <si>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</si>
  <si>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</si>
  <si>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</si>
  <si>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</si>
  <si>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</si>
  <si>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</si>
  <si>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</si>
  <si>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</si>
  <si>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</si>
  <si>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</si>
  <si>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</si>
  <si>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</si>
  <si>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</si>
  <si>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</si>
  <si>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</si>
  <si>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</si>
  <si>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</si>
  <si>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</si>
  <si>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</si>
  <si>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</si>
  <si>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</si>
  <si>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</si>
  <si>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</si>
  <si>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</si>
  <si>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</si>
  <si>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</si>
  <si>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</si>
  <si>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</si>
  <si>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</si>
  <si>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</si>
  <si>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</si>
  <si>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</si>
  <si>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</si>
  <si>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</si>
  <si>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</si>
  <si>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</si>
  <si>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</si>
  <si>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</si>
  <si>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</si>
  <si>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</si>
  <si>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</si>
  <si>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</si>
  <si>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</si>
  <si>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</si>
  <si>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</si>
  <si>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</si>
  <si>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</si>
  <si>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</si>
  <si>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</si>
  <si>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</si>
  <si>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</si>
  <si>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</si>
  <si>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</si>
  <si>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</si>
  <si>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</si>
  <si>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</si>
  <si>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</si>
  <si>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</si>
  <si>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</si>
  <si>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</si>
  <si>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</si>
  <si>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</si>
  <si>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</si>
  <si>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</si>
  <si>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</si>
  <si>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</si>
  <si>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</si>
  <si>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</si>
  <si>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</si>
  <si>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</si>
  <si>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</si>
  <si>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</si>
  <si>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</si>
  <si>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</si>
  <si>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</si>
  <si>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</si>
  <si>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</si>
  <si>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</si>
  <si>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</si>
  <si>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</si>
  <si>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</si>
  <si>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</si>
  <si>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</si>
  <si>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</si>
  <si>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</si>
  <si>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</si>
  <si>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</si>
  <si>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</si>
  <si>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</si>
  <si>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</si>
  <si>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</si>
  <si>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</si>
  <si>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</si>
  <si>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</si>
  <si>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</si>
  <si>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</si>
  <si>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</si>
  <si>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</si>
  <si>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</si>
  <si>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</si>
  <si>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</si>
  <si>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</si>
  <si>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</si>
  <si>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</si>
  <si>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</si>
  <si>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</si>
  <si>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</si>
  <si>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</si>
  <si>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</si>
  <si>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</si>
  <si>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</si>
  <si>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</si>
  <si>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</si>
  <si>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</si>
  <si>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</si>
  <si>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</si>
  <si>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</si>
  <si>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</si>
  <si>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</si>
  <si>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</si>
  <si>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</si>
  <si>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</si>
  <si>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</si>
  <si>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</si>
  <si>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</si>
  <si>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</si>
  <si>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</si>
  <si>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</si>
  <si>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</si>
  <si>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</si>
  <si>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</si>
  <si>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</si>
  <si>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</si>
  <si>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</si>
  <si>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</si>
  <si>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</si>
  <si>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</si>
  <si>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</si>
  <si>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</si>
  <si>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</si>
  <si>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</si>
  <si>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</si>
  <si>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</si>
  <si>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</si>
  <si>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</si>
  <si>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</si>
  <si>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</si>
  <si>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</si>
  <si>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</si>
  <si>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</si>
  <si>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</si>
  <si>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</si>
  <si>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</si>
  <si>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</si>
  <si>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</si>
  <si>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</si>
  <si>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</si>
  <si>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</si>
  <si>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</si>
  <si>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</si>
  <si>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</si>
  <si>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</si>
  <si>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</si>
  <si>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</si>
  <si>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</si>
  <si>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</si>
  <si>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</si>
  <si>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</si>
  <si>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</si>
  <si>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</si>
  <si>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</si>
  <si>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</si>
  <si>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</si>
  <si>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</si>
  <si>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</si>
  <si>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</si>
  <si>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</si>
  <si>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</si>
  <si>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</si>
  <si>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</si>
  <si>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</si>
  <si>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</si>
  <si>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</si>
  <si>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</si>
  <si>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</si>
  <si>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</si>
  <si>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</si>
  <si>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</si>
  <si>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</si>
  <si>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</si>
  <si>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</si>
  <si>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</si>
  <si>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</si>
  <si>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</si>
  <si>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</si>
  <si>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</si>
  <si>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</si>
  <si>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</si>
  <si>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</si>
  <si>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</si>
  <si>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</si>
  <si>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</si>
  <si>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</si>
  <si>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</si>
  <si>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</si>
  <si>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</si>
  <si>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</si>
  <si>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</si>
  <si>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</si>
  <si>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</si>
  <si>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</si>
  <si>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</si>
  <si>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</si>
  <si>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</si>
  <si>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</si>
  <si>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</si>
  <si>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</si>
  <si>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</si>
  <si>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</si>
  <si>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</si>
  <si>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</si>
  <si>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</si>
  <si>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</si>
  <si>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</si>
  <si>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</si>
  <si>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</si>
  <si>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</si>
  <si>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</si>
  <si>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</si>
  <si>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</si>
  <si>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</si>
  <si>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</si>
  <si>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</si>
  <si>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</si>
  <si>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</si>
  <si>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</si>
  <si>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</si>
  <si>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</si>
  <si>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</si>
  <si>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</si>
  <si>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</si>
  <si>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</si>
  <si>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</si>
  <si>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</si>
  <si>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</si>
  <si>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</si>
  <si>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</si>
  <si>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</si>
  <si>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</si>
  <si>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</si>
  <si>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</si>
  <si>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</si>
  <si>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</si>
  <si>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</si>
  <si>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</si>
  <si>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</si>
  <si>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</si>
  <si>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</si>
  <si>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</si>
  <si>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</si>
  <si>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</si>
  <si>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</si>
  <si>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</si>
  <si>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</si>
  <si>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</si>
  <si>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</si>
  <si>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</si>
  <si>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</si>
  <si>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</si>
  <si>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</si>
  <si>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</si>
  <si>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</si>
  <si>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</si>
  <si>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</si>
  <si>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</si>
  <si>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</si>
  <si>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</si>
  <si>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</si>
  <si>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</si>
  <si>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</si>
  <si>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</si>
  <si>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</si>
  <si>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</si>
  <si>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</si>
  <si>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</si>
  <si>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</si>
  <si>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</si>
  <si>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</si>
  <si>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</si>
  <si>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</si>
  <si>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</si>
  <si>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</si>
  <si>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</si>
  <si>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</si>
  <si>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</si>
  <si>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</si>
  <si>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</si>
  <si>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</si>
  <si>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</si>
  <si>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</si>
  <si>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</si>
  <si>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</si>
  <si>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</si>
  <si>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</si>
  <si>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</si>
  <si>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</si>
  <si>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</si>
  <si>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</si>
  <si>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</si>
  <si>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</si>
  <si>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</si>
  <si>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</si>
  <si>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</si>
  <si>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</si>
  <si>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</si>
  <si>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</si>
  <si>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</si>
  <si>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</si>
  <si>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</si>
  <si>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</si>
  <si>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</si>
  <si>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</si>
  <si>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</si>
  <si>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</si>
  <si>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</si>
  <si>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</si>
  <si>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</si>
  <si>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</si>
  <si>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</si>
  <si>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</si>
  <si>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</si>
  <si>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</si>
  <si>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</si>
  <si>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</si>
  <si>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</si>
  <si>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</si>
  <si>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</si>
  <si>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</si>
  <si>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</si>
  <si>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</si>
  <si>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</si>
  <si>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</si>
  <si>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</si>
  <si>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</si>
  <si>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</si>
  <si>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</si>
  <si>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</si>
  <si>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</si>
  <si>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</si>
  <si>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</si>
  <si>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</si>
  <si>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</si>
  <si>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</si>
  <si>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</si>
  <si>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</si>
  <si>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</si>
  <si>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</si>
  <si>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</si>
  <si>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</si>
  <si>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</si>
  <si>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</si>
  <si>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</si>
  <si>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</si>
  <si>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</si>
  <si>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</si>
  <si>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</si>
  <si>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</si>
  <si>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</si>
  <si>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</si>
  <si>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</si>
  <si>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</si>
  <si>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</si>
  <si>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</si>
  <si>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</si>
  <si>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</si>
  <si>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</si>
  <si>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</si>
  <si>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</si>
  <si>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</si>
  <si>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</si>
  <si>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</si>
  <si>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</si>
  <si>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</si>
  <si>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</si>
  <si>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</si>
  <si>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</si>
  <si>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</si>
  <si>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</si>
  <si>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</si>
  <si>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</si>
  <si>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</si>
  <si>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</si>
  <si>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</si>
  <si>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</si>
  <si>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</si>
  <si>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</si>
  <si>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</si>
  <si>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</si>
  <si>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</si>
  <si>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</si>
  <si>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</si>
  <si>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</si>
  <si>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</si>
  <si>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</si>
  <si>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</si>
  <si>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</si>
  <si>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</si>
  <si>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</si>
  <si>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</si>
  <si>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</si>
  <si>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</si>
  <si>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</si>
  <si>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</si>
  <si>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</si>
  <si>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</si>
  <si>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</si>
  <si>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</si>
  <si>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</si>
  <si>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</si>
  <si>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</si>
  <si>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</si>
  <si>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</si>
  <si>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</si>
  <si>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</si>
  <si>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</si>
  <si>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</si>
  <si>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</si>
  <si>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</si>
  <si>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</si>
  <si>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</si>
  <si>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</si>
  <si>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</si>
  <si>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</si>
  <si>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</si>
  <si>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</si>
  <si>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</si>
  <si>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</si>
  <si>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</si>
  <si>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</si>
  <si>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</si>
  <si>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</si>
  <si>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</si>
  <si>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</si>
  <si>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</si>
  <si>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</si>
  <si>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</si>
  <si>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</si>
  <si>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</si>
  <si>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</si>
  <si>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</si>
  <si>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</si>
  <si>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</si>
  <si>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</si>
  <si>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</si>
  <si>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</si>
  <si>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</si>
  <si>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</si>
  <si>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</si>
  <si>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</si>
  <si>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</si>
  <si>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</si>
  <si>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</si>
  <si>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</si>
  <si>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</si>
  <si>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</si>
  <si>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</si>
  <si>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</si>
  <si>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</si>
  <si>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</si>
  <si>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</si>
  <si>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</si>
  <si>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</si>
  <si>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</si>
  <si>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</si>
  <si>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</si>
  <si>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</si>
  <si>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</si>
  <si>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</si>
  <si>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</si>
  <si>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</si>
  <si>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</si>
  <si>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</si>
  <si>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</si>
  <si>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</si>
  <si>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</si>
  <si>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</si>
  <si>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</si>
  <si>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</si>
  <si>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</si>
  <si>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</si>
  <si>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</si>
  <si>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</si>
  <si>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</si>
  <si>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</si>
  <si>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</si>
  <si>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</si>
  <si>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</si>
  <si>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</si>
  <si>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</si>
  <si>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</si>
  <si>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</si>
  <si>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</si>
  <si>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</si>
  <si>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</si>
  <si>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</si>
  <si>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</si>
  <si>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</si>
  <si>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</si>
  <si>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</si>
  <si>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</si>
  <si>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</si>
  <si>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</si>
  <si>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</si>
  <si>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</si>
  <si>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</si>
  <si>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</si>
  <si>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</si>
  <si>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</si>
  <si>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</si>
  <si>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</si>
  <si>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</si>
  <si>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</si>
  <si>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</si>
  <si>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</si>
  <si>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</si>
  <si>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</si>
  <si>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</si>
  <si>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</si>
  <si>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</si>
  <si>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</si>
  <si>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</si>
  <si>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</si>
  <si>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</si>
  <si>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</si>
  <si>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</si>
  <si>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</si>
  <si>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</si>
  <si>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</si>
  <si>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</si>
  <si>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</si>
  <si>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</si>
  <si>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</si>
  <si>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</si>
  <si>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</si>
  <si>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</si>
  <si>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</si>
  <si>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</si>
  <si>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</si>
  <si>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</si>
  <si>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</si>
  <si>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</si>
  <si>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</si>
  <si>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</si>
  <si>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</si>
  <si>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</si>
  <si>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</si>
  <si>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</si>
  <si>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</si>
  <si>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</si>
  <si>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</si>
  <si>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</si>
  <si>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</si>
  <si>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</si>
  <si>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</si>
  <si>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</si>
  <si>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</si>
  <si>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</si>
  <si>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</si>
  <si>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</si>
  <si>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</si>
  <si>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</si>
  <si>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</si>
  <si>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</si>
  <si>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</si>
  <si>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</si>
  <si>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</si>
  <si>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</si>
  <si>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</si>
  <si>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</si>
  <si>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</si>
  <si>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</si>
  <si>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</si>
  <si>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</si>
  <si>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</si>
  <si>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</si>
  <si>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</si>
  <si>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</si>
  <si>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</si>
  <si>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</si>
  <si>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</si>
  <si>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</si>
  <si>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</si>
  <si>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</si>
  <si>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</si>
  <si>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</si>
  <si>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</si>
  <si>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</si>
  <si>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</si>
  <si>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</si>
  <si>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</si>
  <si>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</si>
  <si>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</si>
  <si>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</si>
  <si>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</si>
  <si>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</si>
  <si>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</si>
  <si>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</si>
  <si>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</si>
  <si>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</si>
  <si>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</si>
  <si>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</si>
  <si>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</si>
  <si>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</si>
  <si>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</si>
  <si>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</si>
  <si>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</si>
  <si>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</si>
  <si>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</si>
  <si>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</si>
  <si>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</si>
  <si>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</si>
  <si>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</si>
  <si>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</si>
  <si>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</si>
  <si>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</si>
  <si>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</si>
  <si>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</si>
  <si>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</si>
  <si>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</si>
  <si>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</si>
  <si>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</si>
  <si>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</si>
  <si>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</si>
  <si>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</si>
  <si>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</si>
  <si>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</si>
  <si>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</si>
  <si>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</si>
  <si>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</si>
  <si>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</si>
  <si>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</si>
  <si>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</si>
  <si>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</si>
  <si>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</si>
  <si>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</si>
  <si>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</si>
  <si>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</si>
  <si>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</si>
  <si>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</si>
  <si>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</si>
  <si>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</si>
  <si>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</si>
  <si>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</si>
  <si>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</si>
  <si>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</si>
  <si>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</si>
  <si>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</si>
  <si>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</si>
  <si>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</si>
  <si>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</si>
  <si>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</si>
  <si>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</si>
  <si>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</si>
  <si>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</si>
  <si>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</si>
  <si>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</si>
  <si>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</si>
  <si>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</si>
  <si>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</si>
  <si>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</si>
  <si>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</si>
  <si>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</si>
  <si>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</si>
  <si>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</si>
  <si>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</si>
  <si>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</si>
  <si>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</si>
  <si>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</si>
  <si>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</si>
  <si>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</si>
  <si>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</si>
  <si>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</si>
  <si>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</si>
  <si>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</si>
  <si>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</si>
  <si>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</si>
  <si>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</si>
  <si>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</si>
  <si>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</si>
  <si>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</si>
  <si>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</si>
  <si>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</si>
  <si>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</si>
  <si>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</si>
  <si>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</si>
  <si>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</si>
  <si>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</si>
  <si>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</si>
  <si>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</si>
  <si>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</si>
  <si>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</si>
  <si>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</si>
  <si>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</si>
  <si>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</si>
  <si>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</si>
  <si>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</si>
  <si>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</si>
  <si>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</si>
  <si>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</si>
  <si>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</si>
  <si>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</si>
  <si>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</si>
  <si>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</si>
  <si>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</si>
  <si>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</si>
  <si>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</si>
  <si>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</si>
  <si>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</si>
  <si>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</si>
  <si>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</si>
  <si>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</si>
  <si>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</si>
  <si>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</si>
  <si>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</si>
  <si>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</si>
  <si>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</si>
  <si>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</si>
  <si>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</si>
  <si>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</si>
  <si>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</si>
  <si>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</si>
  <si>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</si>
  <si>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</si>
  <si>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</si>
  <si>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</si>
  <si>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</si>
  <si>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</si>
  <si>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</si>
  <si>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</si>
  <si>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</si>
  <si>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</si>
  <si>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</si>
  <si>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</si>
  <si>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</si>
  <si>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</si>
  <si>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</si>
  <si>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</si>
  <si>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</si>
  <si>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</si>
  <si>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</si>
  <si>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</si>
  <si>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</si>
  <si>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</si>
  <si>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</si>
  <si>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</si>
  <si>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</si>
  <si>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</si>
  <si>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</si>
  <si>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</si>
  <si>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</si>
  <si>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</si>
  <si>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</si>
  <si>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</si>
  <si>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</si>
  <si>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</si>
  <si>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</si>
  <si>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</si>
  <si>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</si>
  <si>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</si>
  <si>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</si>
  <si>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</si>
  <si>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</si>
  <si>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</si>
  <si>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</si>
  <si>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</si>
  <si>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</si>
  <si>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</si>
  <si>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</si>
  <si>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</si>
  <si>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</si>
  <si>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</si>
  <si>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</si>
  <si>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</si>
  <si>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</si>
  <si>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</si>
  <si>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</si>
  <si>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</si>
  <si>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</si>
  <si>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</si>
  <si>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</si>
  <si>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</si>
  <si>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</si>
  <si>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</si>
  <si>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</si>
  <si>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</si>
  <si>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</si>
  <si>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</si>
  <si>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</si>
  <si>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</si>
  <si>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</si>
  <si>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</si>
  <si>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</si>
  <si>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</si>
  <si>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</si>
  <si>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</si>
  <si>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</si>
  <si>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</si>
  <si>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</si>
  <si>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</si>
  <si>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</si>
  <si>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</si>
  <si>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</si>
  <si>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</si>
  <si>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</si>
  <si>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</si>
  <si>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</si>
  <si>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</si>
  <si>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</si>
  <si>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</si>
  <si>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</si>
  <si>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</si>
  <si>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</si>
  <si>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</si>
  <si>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</si>
  <si>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</si>
  <si>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</si>
  <si>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</si>
  <si>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</si>
  <si>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</si>
  <si>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</si>
  <si>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</si>
  <si>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</si>
  <si>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</si>
  <si>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</si>
  <si>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</si>
  <si>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</si>
  <si>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</si>
  <si>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</si>
  <si>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</si>
  <si>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</si>
  <si>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</si>
  <si>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</si>
  <si>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</si>
  <si>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</si>
  <si>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</si>
  <si>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</si>
  <si>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</si>
  <si>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</si>
  <si>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</si>
  <si>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</si>
  <si>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</si>
  <si>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</si>
  <si>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</si>
  <si>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</si>
  <si>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</si>
  <si>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</si>
  <si>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</si>
  <si>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</si>
  <si>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</si>
  <si>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</si>
  <si>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</si>
  <si>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</si>
  <si>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</si>
  <si>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</si>
  <si>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</si>
  <si>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</si>
  <si>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</si>
  <si>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</si>
  <si>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</si>
  <si>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</si>
  <si>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</si>
  <si>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</si>
  <si>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</si>
  <si>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</si>
  <si>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</si>
  <si>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</si>
  <si>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</si>
  <si>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</si>
  <si>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</si>
  <si>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</si>
  <si>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</si>
  <si>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</si>
  <si>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</si>
  <si>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</si>
  <si>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</si>
  <si>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</si>
  <si>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</si>
  <si>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</si>
  <si>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</si>
  <si>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</si>
  <si>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</si>
  <si>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</si>
  <si>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</si>
  <si>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</si>
  <si>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</si>
  <si>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</si>
  <si>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</si>
  <si>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</si>
  <si>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</si>
  <si>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</si>
  <si>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</si>
  <si>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</si>
  <si>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</si>
  <si>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</si>
  <si>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</si>
  <si>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</si>
  <si>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</si>
  <si>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</si>
  <si>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</si>
  <si>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</si>
  <si>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</si>
  <si>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</si>
  <si>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</si>
  <si>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</si>
  <si>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</si>
  <si>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</si>
  <si>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</si>
  <si>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</si>
  <si>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</si>
  <si>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</si>
  <si>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</si>
  <si>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</si>
  <si>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</si>
  <si>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</si>
  <si>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</si>
  <si>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</si>
  <si>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</si>
  <si>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</si>
  <si>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</si>
  <si>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</si>
  <si>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</si>
  <si>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</si>
  <si>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</si>
  <si>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</si>
  <si>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</si>
  <si>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</si>
  <si>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</si>
  <si>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</si>
  <si>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</si>
  <si>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</si>
  <si>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</si>
  <si>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</si>
  <si>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</si>
  <si>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</si>
  <si>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</si>
  <si>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</si>
  <si>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</si>
  <si>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</si>
  <si>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</si>
  <si>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</si>
  <si>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</si>
  <si>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</si>
  <si>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</si>
  <si>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</si>
  <si>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</si>
  <si>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</si>
  <si>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</si>
  <si>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</si>
  <si>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</si>
  <si>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</si>
  <si>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</si>
  <si>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</si>
  <si>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</si>
  <si>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</si>
  <si>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</si>
  <si>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</si>
  <si>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</si>
  <si>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</si>
  <si>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</si>
  <si>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</si>
  <si>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</si>
  <si>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</si>
  <si>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</si>
  <si>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</si>
  <si>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</si>
  <si>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</si>
  <si>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</si>
  <si>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</si>
  <si>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</si>
  <si>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</si>
  <si>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</si>
  <si>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</si>
  <si>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</si>
  <si>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</si>
  <si>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</si>
  <si>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</si>
  <si>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</si>
  <si>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</si>
  <si>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</si>
  <si>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</si>
  <si>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</si>
  <si>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</si>
  <si>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</si>
  <si>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</si>
  <si>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</si>
  <si>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</si>
  <si>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</si>
  <si>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</si>
  <si>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</si>
  <si>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</si>
  <si>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</si>
  <si>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</si>
  <si>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</si>
  <si>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</si>
  <si>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</si>
  <si>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</si>
  <si>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</si>
  <si>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</si>
  <si>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</si>
  <si>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</si>
  <si>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</si>
  <si>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</si>
  <si>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</si>
  <si>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</si>
  <si>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</si>
  <si>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</si>
  <si>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</si>
  <si>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</si>
  <si>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</si>
  <si>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</si>
  <si>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</si>
  <si>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</si>
  <si>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</si>
  <si>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</si>
  <si>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</si>
  <si>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</si>
  <si>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</si>
  <si>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</si>
  <si>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</si>
  <si>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</si>
  <si>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</si>
  <si>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</si>
  <si>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</si>
  <si>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</si>
  <si>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</si>
  <si>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</si>
  <si>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</si>
  <si>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</si>
  <si>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</si>
  <si>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</si>
  <si>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</si>
  <si>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</si>
  <si>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</si>
  <si>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</si>
  <si>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</si>
  <si>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</si>
  <si>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</si>
  <si>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</si>
  <si>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</si>
  <si>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</si>
  <si>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</si>
  <si>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</si>
  <si>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</si>
  <si>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</si>
  <si>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</si>
  <si>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</si>
  <si>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</si>
  <si>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</si>
  <si>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</si>
  <si>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</si>
  <si>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</si>
  <si>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</si>
  <si>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</si>
  <si>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</si>
  <si>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</si>
  <si>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</si>
  <si>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</si>
  <si>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</si>
  <si>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</si>
  <si>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</si>
  <si>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</si>
  <si>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</si>
  <si>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</si>
  <si>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</si>
  <si>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</si>
  <si>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</si>
  <si>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</si>
  <si>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</si>
  <si>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</si>
  <si>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</si>
  <si>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</si>
  <si>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</si>
  <si>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</si>
  <si>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</si>
  <si>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</si>
  <si>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</si>
  <si>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</si>
  <si>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</si>
  <si>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</si>
  <si>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</si>
  <si>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</si>
  <si>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</si>
  <si>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</si>
  <si>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</si>
  <si>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</si>
  <si>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</si>
  <si>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</si>
  <si>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</si>
  <si>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</si>
  <si>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</si>
  <si>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</si>
  <si>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</si>
  <si>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</si>
  <si>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</si>
  <si>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</si>
  <si>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</si>
  <si>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</si>
  <si>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</si>
  <si>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</si>
  <si>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</si>
  <si>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</si>
  <si>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</si>
  <si>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</si>
  <si>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</si>
  <si>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</si>
  <si>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</si>
  <si>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</si>
  <si>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</si>
  <si>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</si>
  <si>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</si>
  <si>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</si>
  <si>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</si>
  <si>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</si>
  <si>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</si>
  <si>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</si>
  <si>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</si>
  <si>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</si>
  <si>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</si>
  <si>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</si>
  <si>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</si>
  <si>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</si>
  <si>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</si>
  <si>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</si>
  <si>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</si>
  <si>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</si>
  <si>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</si>
  <si>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</si>
  <si>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</si>
  <si>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</si>
  <si>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</si>
  <si>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</si>
  <si>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</si>
  <si>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</si>
  <si>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</si>
  <si>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</si>
  <si>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</si>
  <si>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</si>
  <si>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</si>
  <si>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</si>
  <si>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</si>
  <si>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</si>
  <si>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</si>
  <si>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</si>
  <si>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</si>
  <si>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</si>
  <si>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</si>
  <si>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</si>
  <si>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</si>
  <si>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</si>
  <si>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</si>
  <si>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</si>
  <si>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</si>
  <si>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</si>
  <si>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</si>
  <si>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</si>
  <si>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</si>
  <si>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</si>
  <si>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</si>
  <si>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</si>
  <si>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</si>
  <si>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</si>
  <si>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</si>
  <si>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</si>
  <si>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</si>
  <si>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</si>
  <si>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</si>
  <si>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</si>
  <si>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</si>
  <si>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</si>
  <si>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</si>
  <si>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</si>
  <si>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</si>
  <si>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</si>
  <si>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</si>
  <si>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</si>
  <si>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</si>
  <si>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</si>
  <si>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</si>
  <si>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</si>
  <si>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</si>
  <si>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</si>
  <si>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</si>
  <si>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</si>
  <si>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</si>
  <si>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</si>
  <si>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</si>
  <si>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</si>
  <si>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</si>
  <si>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</si>
  <si>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</si>
  <si>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</si>
  <si>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</si>
  <si>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</si>
  <si>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</si>
  <si>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</si>
  <si>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</si>
  <si>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</si>
  <si>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</si>
  <si>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</si>
  <si>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</si>
  <si>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</si>
  <si>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</si>
  <si>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</si>
  <si>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</si>
  <si>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</si>
  <si>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</si>
  <si>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</si>
  <si>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</si>
  <si>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</si>
  <si>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</si>
  <si>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</si>
  <si>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</si>
  <si>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</si>
  <si>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</si>
  <si>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</si>
  <si>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</si>
  <si>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</si>
  <si>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</si>
  <si>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</si>
  <si>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</si>
  <si>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</si>
  <si>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</si>
  <si>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</si>
  <si>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</si>
  <si>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</si>
  <si>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</si>
  <si>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</si>
  <si>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</si>
  <si>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</si>
  <si>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</si>
  <si>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</si>
  <si>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</si>
  <si>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</si>
  <si>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</si>
  <si>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</si>
  <si>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</si>
  <si>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</si>
  <si>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</si>
  <si>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</si>
  <si>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</si>
  <si>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</si>
  <si>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</si>
  <si>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</si>
  <si>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</si>
  <si>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</si>
  <si>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</si>
  <si>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</si>
  <si>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</si>
  <si>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</si>
  <si>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</si>
  <si>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</si>
  <si>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</si>
  <si>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</si>
  <si>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</si>
  <si>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</si>
  <si>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</si>
  <si>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</si>
  <si>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</si>
  <si>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</si>
  <si>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</si>
  <si>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</si>
  <si>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</si>
  <si>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</si>
  <si>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</si>
  <si>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</si>
  <si>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</si>
  <si>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</si>
  <si>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</si>
  <si>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</si>
  <si>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</si>
  <si>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</si>
  <si>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</si>
  <si>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</si>
  <si>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</si>
  <si>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</si>
  <si>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</si>
  <si>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</si>
  <si>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</si>
  <si>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</si>
  <si>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</si>
  <si>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</si>
  <si>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</si>
  <si>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</si>
  <si>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</si>
  <si>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</si>
  <si>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</si>
  <si>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</si>
  <si>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</si>
  <si>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</si>
  <si>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</si>
  <si>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</si>
  <si>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</si>
  <si>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</si>
  <si>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</si>
  <si>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</si>
  <si>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</si>
  <si>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</si>
  <si>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</si>
  <si>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</si>
  <si>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</si>
  <si>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</si>
  <si>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</si>
  <si>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</si>
  <si>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</si>
  <si>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</si>
  <si>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</si>
  <si>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</si>
  <si>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</si>
  <si>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</si>
  <si>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</si>
  <si>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</si>
  <si>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</si>
  <si>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</si>
  <si>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</si>
  <si>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</si>
  <si>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</si>
  <si>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</si>
  <si>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</si>
  <si>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</si>
  <si>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</si>
  <si>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</si>
  <si>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</si>
  <si>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</si>
  <si>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</si>
  <si>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</si>
  <si>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</si>
  <si>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</si>
  <si>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</si>
  <si>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</si>
  <si>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</si>
  <si>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</si>
  <si>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</si>
  <si>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</si>
  <si>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</si>
  <si>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</si>
  <si>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</si>
  <si>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</si>
  <si>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</si>
  <si>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</si>
  <si>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</si>
  <si>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</si>
  <si>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</si>
  <si>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</si>
  <si>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</si>
  <si>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</si>
  <si>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</si>
  <si>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</si>
  <si>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</si>
  <si>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</si>
  <si>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</si>
  <si>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</si>
  <si>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</si>
  <si>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</si>
  <si>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</si>
  <si>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</si>
  <si>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</si>
  <si>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</si>
  <si>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</si>
  <si>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</si>
  <si>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</si>
  <si>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</si>
  <si>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</si>
  <si>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</si>
  <si>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</si>
  <si>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</si>
  <si>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</si>
  <si>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</si>
  <si>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</si>
  <si>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</si>
  <si>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</si>
  <si>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</si>
  <si>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</si>
  <si>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</si>
  <si>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</si>
  <si>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</si>
  <si>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</si>
  <si>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</si>
  <si>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</si>
  <si>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</si>
  <si>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</si>
  <si>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</si>
  <si>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</si>
  <si>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</si>
  <si>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</si>
  <si>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</si>
  <si>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</si>
  <si>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</si>
  <si>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</si>
  <si>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</si>
  <si>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</si>
  <si>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</si>
  <si>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</si>
  <si>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</si>
  <si>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</si>
  <si>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</si>
  <si>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</si>
  <si>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</si>
  <si>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</si>
  <si>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</si>
  <si>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</si>
  <si>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</si>
  <si>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</si>
  <si>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</si>
  <si>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</si>
  <si>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</si>
  <si>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</si>
  <si>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</si>
  <si>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</si>
  <si>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</si>
  <si>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</si>
  <si>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</si>
  <si>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</si>
  <si>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</si>
  <si>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</si>
  <si>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</si>
  <si>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</si>
  <si>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</si>
  <si>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</si>
  <si>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</si>
  <si>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</si>
  <si>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</si>
  <si>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</si>
  <si>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</si>
  <si>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</si>
  <si>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</si>
  <si>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</si>
  <si>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</si>
  <si>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</si>
  <si>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</si>
  <si>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</si>
  <si>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</si>
  <si>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</si>
  <si>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</si>
  <si>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</si>
  <si>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</si>
  <si>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</si>
  <si>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</si>
  <si>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</si>
  <si>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</si>
  <si>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</si>
  <si>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</si>
  <si>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</si>
  <si>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</si>
  <si>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</si>
  <si>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</si>
  <si>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</si>
  <si>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</si>
  <si>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</si>
  <si>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</si>
  <si>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</si>
  <si>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</si>
  <si>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</si>
  <si>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</si>
  <si>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</si>
  <si>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</si>
  <si>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</si>
  <si>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</si>
  <si>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</si>
  <si>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</si>
  <si>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</si>
  <si>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</si>
  <si>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</si>
  <si>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</si>
  <si>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</si>
  <si>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</si>
  <si>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</si>
  <si>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</si>
  <si>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</si>
  <si>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</si>
  <si>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</si>
  <si>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</si>
  <si>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</si>
  <si>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</si>
  <si>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</si>
  <si>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</si>
  <si>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</si>
  <si>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</si>
  <si>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</si>
  <si>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</si>
  <si>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</si>
  <si>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</si>
  <si>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</si>
  <si>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</si>
  <si>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</si>
  <si>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</si>
  <si>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</si>
  <si>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</si>
  <si>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</si>
  <si>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</si>
  <si>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</si>
  <si>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</si>
  <si>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</si>
  <si>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</si>
  <si>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</si>
  <si>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</si>
  <si>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</si>
  <si>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</si>
  <si>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</si>
  <si>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</si>
  <si>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</si>
  <si>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</si>
  <si>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</si>
  <si>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</si>
  <si>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</si>
  <si>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</si>
  <si>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</si>
  <si>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</si>
  <si>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</si>
  <si>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</si>
  <si>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</si>
  <si>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</si>
  <si>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</si>
  <si>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</si>
  <si>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</si>
  <si>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</si>
  <si>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</si>
  <si>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</si>
  <si>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</si>
  <si>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</si>
  <si>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</si>
  <si>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</si>
  <si>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</si>
  <si>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</si>
  <si>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</si>
  <si>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</si>
  <si>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</si>
  <si>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</si>
  <si>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</si>
  <si>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</si>
  <si>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</si>
  <si>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</si>
  <si>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</si>
  <si>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</si>
  <si>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</si>
  <si>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</si>
  <si>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</si>
  <si>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</si>
  <si>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</si>
  <si>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</si>
  <si>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</si>
  <si>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</si>
  <si>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</si>
  <si>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</si>
  <si>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</si>
  <si>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</si>
  <si>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</si>
  <si>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</si>
  <si>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</si>
  <si>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</si>
  <si>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</si>
  <si>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</si>
  <si>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</si>
  <si>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</si>
  <si>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</si>
  <si>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</si>
  <si>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</si>
  <si>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</si>
  <si>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</si>
  <si>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</si>
  <si>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</si>
  <si>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</si>
  <si>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</si>
  <si>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</si>
  <si>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</si>
  <si>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</si>
  <si>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</si>
  <si>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</si>
  <si>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</si>
  <si>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</si>
  <si>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</si>
  <si>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</si>
  <si>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</si>
  <si>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</si>
  <si>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</si>
  <si>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</si>
  <si>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</si>
  <si>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</si>
  <si>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</si>
  <si>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</si>
  <si>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</si>
  <si>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</si>
  <si>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</si>
  <si>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</si>
  <si>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</si>
  <si>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</si>
  <si>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</si>
  <si>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</si>
  <si>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</si>
  <si>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</si>
  <si>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</si>
  <si>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</si>
  <si>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</si>
  <si>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</si>
  <si>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</si>
  <si>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</si>
  <si>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</si>
  <si>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</si>
  <si>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</si>
  <si>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</si>
  <si>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</si>
  <si>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</si>
  <si>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</si>
  <si>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</si>
  <si>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</si>
  <si>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</si>
  <si>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</si>
  <si>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</si>
  <si>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</si>
  <si>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</si>
  <si>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</si>
  <si>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</si>
  <si>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</si>
  <si>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</si>
  <si>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</si>
  <si>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</si>
  <si>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</si>
  <si>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</si>
  <si>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</si>
  <si>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</si>
  <si>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</si>
  <si>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</si>
  <si>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</si>
  <si>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</si>
  <si>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</si>
  <si>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</si>
  <si>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</si>
  <si>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</si>
  <si>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</si>
  <si>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</si>
  <si>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</si>
  <si>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</si>
  <si>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</si>
  <si>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</si>
  <si>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</si>
  <si>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</si>
  <si>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</si>
  <si>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</si>
  <si>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</si>
  <si>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</si>
  <si>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</si>
  <si>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</si>
  <si>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</si>
  <si>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</si>
  <si>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</si>
  <si>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</si>
  <si>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</si>
  <si>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</si>
  <si>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</si>
  <si>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</si>
  <si>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</si>
  <si>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</si>
  <si>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</si>
  <si>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</si>
  <si>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</si>
  <si>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</si>
  <si>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</si>
  <si>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</si>
  <si>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</si>
  <si>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</si>
  <si>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</si>
  <si>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</si>
  <si>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</si>
  <si>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</si>
  <si>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</si>
  <si>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</si>
  <si>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</si>
  <si>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</si>
  <si>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</si>
  <si>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</si>
  <si>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</si>
  <si>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</si>
  <si>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</si>
  <si>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</si>
  <si>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</si>
  <si>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</si>
  <si>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</si>
  <si>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</si>
  <si>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</si>
  <si>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</si>
  <si>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</si>
  <si>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</si>
  <si>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</si>
  <si>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</si>
  <si>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</si>
  <si>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</si>
  <si>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</si>
  <si>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</si>
  <si>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</si>
  <si>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</si>
  <si>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</si>
  <si>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</si>
  <si>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</si>
  <si>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</si>
  <si>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</si>
  <si>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</si>
  <si>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</si>
  <si>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</si>
  <si>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</si>
  <si>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</si>
  <si>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</si>
  <si>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</si>
  <si>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</si>
  <si>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</si>
  <si>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</si>
  <si>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</si>
  <si>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</si>
  <si>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</si>
  <si>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</si>
  <si>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</si>
  <si>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</si>
  <si>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</si>
  <si>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</si>
  <si>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</si>
  <si>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</si>
  <si>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</si>
  <si>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</si>
  <si>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</si>
  <si>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</si>
  <si>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</si>
  <si>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</si>
  <si>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</si>
  <si>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</si>
  <si>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</si>
  <si>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</si>
  <si>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</si>
  <si>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</si>
  <si>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</si>
  <si>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</si>
  <si>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</si>
  <si>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</si>
  <si>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</si>
  <si>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</si>
  <si>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</si>
  <si>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</si>
  <si>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</si>
  <si>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</si>
  <si>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</si>
  <si>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</si>
  <si>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</si>
  <si>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</si>
  <si>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</si>
  <si>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</si>
  <si>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</si>
  <si>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</si>
  <si>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</si>
  <si>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</si>
  <si>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</si>
  <si>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</si>
  <si>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</si>
  <si>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</si>
  <si>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</si>
  <si>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</si>
  <si>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</si>
  <si>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</si>
  <si>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</si>
  <si>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</si>
  <si>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</si>
  <si>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</si>
  <si>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</si>
  <si>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</si>
  <si>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</si>
  <si>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</si>
  <si>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</si>
  <si>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</si>
  <si>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</si>
  <si>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</si>
  <si>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</si>
  <si>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</si>
  <si>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</si>
  <si>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</si>
  <si>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</si>
  <si>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</si>
  <si>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</si>
  <si>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</si>
  <si>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</si>
  <si>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</si>
  <si>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</si>
  <si>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</si>
  <si>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</si>
  <si>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</si>
  <si>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</si>
  <si>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</si>
  <si>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</si>
  <si>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</si>
  <si>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</si>
  <si>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</si>
  <si>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</si>
  <si>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</si>
  <si>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</si>
  <si>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</si>
  <si>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</si>
  <si>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</si>
  <si>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</si>
  <si>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</si>
  <si>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</si>
  <si>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</si>
  <si>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</si>
  <si>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</si>
  <si>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</si>
  <si>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</si>
  <si>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</si>
  <si>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</si>
  <si>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</si>
  <si>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</si>
  <si>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</si>
  <si>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</si>
  <si>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</si>
  <si>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</si>
  <si>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</si>
  <si>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</si>
  <si>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</si>
  <si>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</si>
  <si>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</si>
  <si>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</si>
  <si>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</si>
  <si>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</si>
  <si>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</si>
  <si>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</si>
  <si>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</si>
  <si>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</si>
  <si>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</si>
  <si>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</si>
  <si>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</si>
  <si>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</si>
  <si>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</si>
  <si>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</si>
  <si>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</si>
  <si>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</si>
  <si>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</si>
  <si>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</si>
  <si>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</si>
  <si>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</si>
  <si>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</si>
  <si>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</si>
  <si>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</si>
  <si>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</si>
  <si>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</si>
  <si>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</si>
  <si>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</si>
  <si>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</si>
  <si>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</si>
  <si>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</si>
  <si>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</si>
  <si>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</si>
  <si>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</si>
  <si>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</si>
  <si>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</si>
  <si>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</si>
  <si>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</si>
  <si>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</si>
  <si>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</si>
  <si>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</si>
  <si>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</si>
  <si>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</si>
  <si>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</si>
  <si>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</si>
  <si>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</si>
  <si>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</si>
  <si>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</si>
  <si>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</si>
  <si>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</si>
  <si>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</si>
  <si>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</si>
  <si>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</si>
  <si>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</si>
  <si>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</si>
  <si>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</si>
  <si>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</si>
  <si>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</si>
  <si>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</si>
  <si>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</si>
  <si>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</si>
  <si>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</si>
  <si>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</si>
  <si>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</si>
  <si>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</si>
  <si>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</si>
  <si>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</si>
  <si>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</si>
  <si>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</si>
  <si>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</si>
  <si>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</si>
  <si>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</si>
  <si>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</si>
  <si>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</si>
  <si>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</si>
  <si>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</si>
  <si>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</si>
  <si>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</si>
  <si>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</si>
  <si>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</si>
  <si>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</si>
  <si>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</si>
  <si>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</si>
  <si>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</si>
  <si>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</si>
  <si>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</si>
  <si>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</si>
  <si>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</si>
  <si>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</si>
  <si>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</si>
  <si>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</si>
  <si>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</si>
  <si>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</si>
  <si>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</si>
  <si>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</si>
  <si>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</si>
  <si>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</si>
  <si>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</si>
  <si>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</si>
  <si>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</si>
  <si>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</si>
  <si>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</si>
  <si>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</si>
  <si>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</si>
  <si>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</si>
  <si>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</si>
  <si>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</si>
  <si>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</si>
  <si>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</si>
  <si>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</si>
  <si>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</si>
  <si>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</si>
  <si>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</si>
  <si>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</si>
  <si>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</si>
  <si>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</si>
  <si>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</si>
  <si>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</si>
  <si>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</si>
  <si>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</si>
  <si>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</si>
  <si>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</si>
  <si>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</si>
  <si>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</si>
  <si>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</si>
  <si>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</si>
  <si>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</si>
  <si>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</si>
  <si>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</si>
  <si>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</si>
  <si>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</si>
  <si>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</si>
  <si>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</si>
  <si>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</si>
  <si>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</si>
  <si>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</si>
  <si>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</si>
  <si>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</si>
  <si>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</si>
  <si>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</si>
  <si>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</si>
  <si>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</si>
  <si>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</si>
  <si>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</si>
  <si>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</si>
  <si>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</si>
  <si>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</si>
  <si>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</si>
  <si>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</si>
  <si>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</si>
  <si>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</si>
  <si>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</si>
  <si>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</si>
  <si>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</si>
  <si>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</si>
  <si>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</si>
  <si>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</si>
  <si>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</si>
  <si>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</si>
  <si>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</si>
  <si>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</si>
  <si>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</si>
  <si>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</si>
  <si>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</si>
  <si>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</si>
  <si>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</si>
  <si>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</si>
  <si>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</si>
  <si>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</si>
  <si>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</si>
  <si>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</si>
  <si>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</si>
  <si>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</si>
  <si>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</si>
  <si>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</si>
  <si>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</si>
  <si>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</si>
  <si>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</si>
  <si>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</si>
  <si>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</si>
  <si>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</si>
  <si>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</si>
  <si>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</si>
  <si>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</si>
  <si>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</si>
  <si>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</si>
  <si>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</si>
  <si>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</si>
  <si>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</si>
  <si>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</si>
  <si>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</si>
  <si>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</si>
  <si>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</si>
  <si>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</si>
  <si>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</si>
  <si>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</si>
  <si>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</si>
  <si>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</si>
  <si>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</si>
  <si>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</si>
  <si>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</si>
  <si>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</si>
  <si>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</si>
  <si>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</si>
  <si>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</si>
  <si>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</si>
  <si>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</si>
  <si>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</si>
  <si>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</si>
  <si>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</si>
  <si>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</si>
  <si>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</si>
  <si>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</si>
  <si>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</si>
  <si>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</si>
  <si>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</si>
  <si>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</si>
  <si>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</si>
  <si>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</si>
  <si>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</si>
  <si>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</si>
  <si>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</si>
  <si>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</si>
  <si>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</si>
  <si>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</si>
  <si>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</si>
  <si>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</si>
  <si>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</si>
  <si>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</si>
  <si>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</si>
  <si>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</si>
  <si>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</si>
  <si>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</si>
  <si>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</si>
  <si>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</si>
  <si>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</si>
  <si>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</si>
  <si>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</si>
  <si>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</si>
  <si>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</si>
  <si>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</si>
  <si>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</si>
  <si>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</si>
  <si>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</si>
  <si>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</si>
  <si>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</si>
  <si>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</si>
  <si>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</si>
  <si>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</si>
  <si>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</si>
  <si>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</si>
  <si>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</si>
  <si>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</si>
  <si>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</si>
  <si>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</si>
  <si>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</si>
  <si>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</si>
  <si>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</si>
  <si>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</si>
  <si>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</si>
  <si>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</si>
  <si>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</si>
  <si>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</si>
  <si>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</si>
  <si>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</si>
  <si>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</si>
  <si>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</si>
  <si>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</si>
  <si>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</si>
  <si>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</si>
  <si>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</si>
  <si>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</si>
  <si>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</si>
  <si>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</si>
  <si>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</si>
  <si>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</si>
  <si>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</si>
  <si>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</si>
  <si>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</si>
  <si>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</si>
  <si>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</si>
  <si>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</si>
  <si>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</si>
  <si>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</si>
  <si>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</si>
  <si>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</si>
  <si>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</si>
  <si>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</si>
  <si>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</si>
  <si>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</si>
  <si>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</si>
  <si>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</si>
  <si>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</si>
  <si>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</si>
  <si>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</si>
  <si>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</si>
  <si>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</si>
  <si>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</si>
  <si>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</si>
  <si>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</si>
  <si>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</si>
  <si>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</si>
  <si>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</si>
  <si>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</si>
  <si>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</si>
  <si>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</si>
  <si>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</si>
  <si>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</si>
  <si>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</si>
  <si>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</si>
  <si>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</si>
  <si>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</si>
  <si>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</si>
  <si>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</si>
  <si>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</si>
  <si>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</si>
  <si>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</si>
  <si>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</si>
  <si>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</si>
  <si>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</si>
  <si>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</si>
  <si>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</si>
  <si>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</si>
  <si>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</si>
  <si>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</si>
  <si>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</si>
  <si>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</si>
  <si>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</si>
  <si>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</si>
  <si>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</si>
  <si>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</si>
  <si>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</si>
  <si>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</si>
  <si>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</si>
  <si>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</si>
  <si>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</si>
  <si>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</si>
  <si>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</si>
  <si>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</si>
  <si>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</si>
  <si>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</si>
  <si>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</si>
  <si>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</si>
  <si>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</si>
  <si>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</si>
  <si>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</si>
  <si>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</si>
  <si>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</si>
  <si>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</si>
  <si>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</si>
  <si>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</si>
  <si>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</si>
  <si>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</si>
  <si>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</si>
  <si>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</si>
  <si>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</si>
  <si>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</si>
  <si>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</si>
  <si>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</si>
  <si>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</si>
  <si>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</si>
  <si>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</si>
  <si>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</si>
  <si>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</si>
  <si>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</si>
  <si>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</si>
  <si>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</si>
  <si>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</si>
  <si>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</si>
  <si>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</si>
  <si>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</si>
  <si>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</si>
  <si>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</si>
  <si>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</si>
  <si>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</si>
  <si>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</si>
  <si>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</si>
  <si>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</si>
  <si>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</si>
  <si>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</si>
  <si>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</si>
  <si>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</si>
  <si>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</si>
  <si>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</si>
  <si>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</si>
  <si>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</si>
  <si>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</si>
  <si>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</si>
  <si>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</si>
  <si>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</si>
  <si>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</si>
  <si>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</si>
  <si>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</si>
  <si>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</si>
  <si>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</si>
  <si>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</si>
  <si>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</si>
  <si>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</si>
  <si>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</si>
  <si>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</si>
  <si>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</si>
  <si>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</si>
  <si>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</si>
  <si>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</si>
  <si>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</si>
  <si>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</si>
  <si>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</si>
  <si>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</si>
  <si>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</si>
  <si>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</si>
  <si>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</si>
  <si>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</si>
  <si>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</si>
  <si>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</si>
  <si>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</si>
  <si>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</si>
  <si>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</si>
  <si>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</si>
  <si>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</si>
  <si>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</si>
  <si>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</si>
  <si>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</si>
  <si>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</si>
  <si>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</si>
  <si>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</si>
  <si>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</si>
  <si>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</si>
  <si>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</si>
  <si>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</si>
  <si>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</si>
  <si>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</si>
  <si>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</si>
  <si>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</si>
  <si>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</si>
  <si>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</si>
  <si>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</si>
  <si>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</si>
  <si>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</si>
  <si>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</si>
  <si>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</si>
  <si>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</si>
  <si>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</si>
  <si>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</si>
  <si>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</si>
  <si>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</si>
  <si>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</si>
  <si>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</si>
  <si>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</si>
  <si>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</si>
  <si>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</si>
  <si>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</si>
  <si>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</si>
  <si>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</si>
  <si>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</si>
  <si>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</si>
  <si>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</si>
  <si>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</si>
  <si>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</si>
  <si>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</si>
  <si>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</si>
  <si>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</si>
  <si>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</si>
  <si>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</si>
  <si>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</si>
  <si>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</si>
  <si>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</si>
  <si>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</si>
  <si>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</si>
  <si>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</si>
  <si>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</si>
  <si>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</si>
  <si>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</si>
  <si>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</si>
  <si>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</si>
  <si>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</si>
  <si>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</si>
  <si>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</si>
  <si>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</si>
  <si>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</si>
  <si>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</si>
  <si>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</si>
  <si>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</si>
  <si>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</si>
  <si>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</si>
  <si>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</si>
  <si>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</si>
  <si>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</si>
  <si>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</si>
  <si>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</si>
  <si>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</si>
  <si>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</si>
  <si>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</si>
  <si>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</si>
  <si>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</si>
  <si>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</si>
  <si>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</si>
  <si>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</si>
  <si>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</si>
  <si>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</si>
  <si>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</si>
  <si>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</si>
  <si>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</si>
  <si>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</si>
  <si>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</si>
  <si>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</si>
  <si>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</si>
  <si>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</si>
  <si>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</si>
  <si>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</si>
  <si>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</si>
  <si>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</si>
  <si>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</si>
  <si>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</si>
  <si>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</si>
  <si>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</si>
  <si>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</si>
  <si>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</si>
  <si>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</si>
  <si>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</si>
  <si>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</si>
  <si>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</si>
  <si>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</si>
  <si>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</si>
  <si>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</si>
  <si>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</si>
  <si>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</si>
  <si>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</si>
  <si>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</si>
  <si>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</si>
  <si>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</si>
  <si>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</si>
  <si>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</si>
  <si>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</si>
  <si>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</si>
  <si>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</si>
  <si>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</si>
  <si>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</si>
  <si>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</si>
  <si>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</si>
  <si>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</si>
  <si>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</si>
  <si>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</si>
  <si>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</si>
  <si>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</si>
  <si>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</si>
  <si>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</si>
  <si>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</si>
  <si>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</si>
  <si>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</si>
  <si>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</si>
  <si>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</si>
  <si>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</si>
  <si>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</si>
  <si>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</si>
  <si>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</si>
  <si>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</si>
  <si>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</si>
  <si>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</si>
  <si>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</si>
  <si>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</si>
  <si>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</si>
  <si>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</si>
  <si>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</si>
  <si>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</si>
  <si>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</si>
  <si>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</si>
  <si>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</si>
  <si>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</si>
  <si>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</si>
  <si>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</si>
  <si>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</si>
  <si>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</si>
  <si>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</si>
  <si>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</si>
  <si>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</si>
  <si>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</si>
  <si>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</si>
  <si>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</si>
  <si>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</si>
  <si>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</si>
  <si>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</si>
  <si>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</si>
  <si>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</si>
  <si>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</si>
  <si>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</si>
  <si>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</si>
  <si>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</si>
  <si>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</si>
  <si>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</si>
  <si>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</si>
  <si>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</si>
  <si>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</si>
  <si>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</si>
  <si>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</si>
  <si>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</si>
  <si>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</si>
  <si>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</si>
  <si>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</si>
  <si>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</si>
  <si>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</si>
  <si>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</si>
  <si>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</si>
  <si>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</si>
  <si>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</si>
  <si>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</si>
  <si>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</si>
  <si>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</si>
  <si>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</si>
  <si>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</si>
  <si>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</si>
  <si>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</si>
  <si>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</si>
  <si>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</si>
  <si>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</si>
  <si>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</si>
  <si>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</si>
  <si>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</si>
  <si>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</si>
  <si>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</si>
  <si>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</si>
  <si>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</si>
  <si>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</si>
  <si>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</si>
  <si>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</si>
  <si>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</si>
  <si>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</si>
  <si>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</si>
  <si>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</si>
  <si>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</si>
  <si>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</si>
  <si>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</si>
  <si>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</si>
  <si>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</si>
  <si>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</si>
  <si>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</si>
  <si>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</si>
  <si>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</si>
  <si>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</si>
  <si>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</si>
  <si>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</si>
  <si>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</si>
  <si>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</si>
  <si>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</si>
  <si>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</si>
  <si>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</si>
  <si>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</si>
  <si>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</si>
  <si>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</si>
  <si>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</si>
  <si>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</si>
  <si>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</si>
  <si>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</si>
  <si>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</si>
  <si>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</si>
  <si>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</si>
  <si>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</si>
  <si>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</si>
  <si>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</si>
  <si>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</si>
  <si>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</si>
  <si>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</si>
  <si>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</si>
  <si>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</si>
  <si>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</si>
  <si>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</si>
  <si>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</si>
  <si>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</si>
  <si>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</si>
  <si>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</si>
  <si>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</si>
  <si>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</si>
  <si>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</si>
  <si>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</si>
  <si>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</si>
  <si>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</si>
  <si>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</si>
  <si>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</si>
  <si>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</si>
  <si>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</si>
  <si>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</si>
  <si>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</si>
  <si>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</si>
  <si>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</si>
  <si>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</si>
  <si>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</si>
  <si>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</si>
  <si>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</si>
  <si>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</si>
  <si>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</si>
  <si>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</si>
  <si>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</si>
  <si>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</si>
  <si>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</si>
  <si>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</si>
  <si>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</si>
  <si>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</si>
  <si>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</si>
  <si>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</si>
  <si>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</si>
  <si>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</si>
  <si>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</si>
  <si>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</si>
  <si>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</si>
  <si>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</si>
  <si>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</si>
  <si>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</si>
  <si>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</si>
  <si>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</si>
  <si>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</si>
  <si>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</si>
  <si>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</si>
  <si>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</si>
  <si>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</si>
  <si>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</si>
  <si>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</si>
  <si>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</si>
  <si>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</si>
  <si>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</si>
  <si>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</si>
  <si>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</si>
  <si>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</si>
  <si>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</si>
  <si>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</si>
  <si>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</si>
  <si>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</si>
  <si>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</si>
  <si>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</si>
  <si>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</si>
  <si>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</si>
  <si>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</si>
  <si>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</si>
  <si>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</si>
  <si>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</si>
  <si>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</si>
  <si>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</si>
  <si>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</si>
  <si>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</si>
  <si>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</si>
  <si>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</si>
  <si>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</si>
  <si>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</si>
  <si>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</si>
  <si>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</si>
  <si>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</si>
  <si>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</si>
  <si>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</si>
  <si>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</si>
  <si>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</si>
  <si>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</si>
  <si>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</si>
  <si>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</si>
  <si>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</si>
  <si>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</si>
  <si>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</si>
  <si>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</si>
  <si>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</si>
  <si>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</si>
  <si>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</si>
  <si>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</si>
  <si>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</si>
  <si>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</si>
  <si>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</si>
  <si>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</si>
  <si>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</si>
  <si>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</si>
  <si>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</si>
  <si>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</si>
  <si>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</si>
  <si>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</si>
  <si>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</si>
  <si>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</si>
  <si>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</si>
  <si>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</si>
  <si>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</si>
  <si>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</si>
  <si>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</si>
  <si>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</si>
  <si>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Алиева Раяна</t>
  </si>
  <si>
    <t xml:space="preserve">Аманжол Амина </t>
  </si>
  <si>
    <t>Губарева Маргарита</t>
  </si>
  <si>
    <t>Климчук Мирон</t>
  </si>
  <si>
    <t>Князева Елизавета</t>
  </si>
  <si>
    <t>Лепунов Даниил</t>
  </si>
  <si>
    <t>Романовская Виктория</t>
  </si>
  <si>
    <t>з</t>
  </si>
  <si>
    <t xml:space="preserve">                                  Учебный год: 2022-2023уч.г                             Группа: Балдырған                Период: промежуточный Сроки проведения:январь 2023г</t>
  </si>
  <si>
    <t xml:space="preserve">                                  Учебный год 2022-2023уч.г                             Группа: Балдырған               Период: промежуточный         Сроки проведения: январь2023 год </t>
  </si>
  <si>
    <t xml:space="preserve">                                  Учебный год:2022-2023уч.г                    Группа: Балдырған                 Период: промежуточный   Сроки проведения:январь 2023г</t>
  </si>
  <si>
    <t>Алиева Амалия</t>
  </si>
  <si>
    <t xml:space="preserve">Губарева София </t>
  </si>
  <si>
    <t>Гурьянов Никита</t>
  </si>
  <si>
    <t xml:space="preserve">Исайкина Злата </t>
  </si>
  <si>
    <t>Киямов Иван</t>
  </si>
  <si>
    <t>Пурик Милана</t>
  </si>
  <si>
    <t>Романовский Андрей</t>
  </si>
  <si>
    <t>Төкен Аянат</t>
  </si>
  <si>
    <t xml:space="preserve">Капелюш Трофим </t>
  </si>
  <si>
    <t xml:space="preserve">Назарова Инна </t>
  </si>
  <si>
    <t xml:space="preserve">Прядко Артем </t>
  </si>
  <si>
    <t>Саяпина Мирра</t>
  </si>
  <si>
    <t>Смольяков Егор</t>
  </si>
  <si>
    <t>Супрунов Кирилл</t>
  </si>
  <si>
    <t>Супрунова Валерия</t>
  </si>
  <si>
    <t>Тверитина Татьяна</t>
  </si>
  <si>
    <t>Хлобыстина Софья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</si>
</sst>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3205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48" t="s">
        <v>3206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3" t="s">
        <v>0</v>
      </c>
      <c r="B4" s="83" t="s">
        <v>332</v>
      </c>
      <c r="C4" s="85" t="s">
        <v>991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86"/>
      <c r="AM4" s="59" t="s">
        <v>993</v>
      </c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87"/>
      <c r="CC4" s="59" t="s">
        <v>993</v>
      </c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9" t="s">
        <v>996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70"/>
      <c r="EE4" s="56" t="s">
        <v>997</v>
      </c>
      <c r="EF4" s="57"/>
      <c r="EG4" s="57"/>
      <c r="EH4" s="57"/>
      <c r="EI4" s="57"/>
      <c r="EJ4" s="57"/>
      <c r="EK4" s="57"/>
      <c r="EL4" s="57"/>
      <c r="EM4" s="58"/>
      <c r="EN4" s="59" t="s">
        <v>997</v>
      </c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50" t="s">
        <v>999</v>
      </c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</row>
    <row r="5" spans="1:227" ht="15" customHeight="1" x14ac:dyDescent="0.25">
      <c r="A5" s="83"/>
      <c r="B5" s="83"/>
      <c r="C5" s="77" t="s">
        <v>992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5" t="s">
        <v>994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6"/>
      <c r="CC5" s="52" t="s">
        <v>995</v>
      </c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72"/>
      <c r="DA5" s="63" t="s">
        <v>48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53" t="s">
        <v>998</v>
      </c>
      <c r="EF5" s="54"/>
      <c r="EG5" s="54"/>
      <c r="EH5" s="54"/>
      <c r="EI5" s="54"/>
      <c r="EJ5" s="54"/>
      <c r="EK5" s="54"/>
      <c r="EL5" s="54"/>
      <c r="EM5" s="55"/>
      <c r="EN5" s="53" t="s">
        <v>59</v>
      </c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2" t="s">
        <v>1000</v>
      </c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</row>
    <row r="6" spans="1:227" ht="10.15" hidden="1" customHeight="1" x14ac:dyDescent="0.25">
      <c r="A6" s="83"/>
      <c r="B6" s="8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3"/>
      <c r="B7" s="83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3"/>
      <c r="B8" s="8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3"/>
      <c r="B9" s="8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3"/>
      <c r="B10" s="83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3"/>
      <c r="B11" s="83"/>
      <c r="C11" s="78" t="s">
        <v>14</v>
      </c>
      <c r="D11" s="62" t="s">
        <v>2</v>
      </c>
      <c r="E11" s="62" t="s">
        <v>3</v>
      </c>
      <c r="F11" s="62" t="s">
        <v>22</v>
      </c>
      <c r="G11" s="62" t="s">
        <v>4</v>
      </c>
      <c r="H11" s="62" t="s">
        <v>5</v>
      </c>
      <c r="I11" s="62" t="s">
        <v>15</v>
      </c>
      <c r="J11" s="62" t="s">
        <v>6</v>
      </c>
      <c r="K11" s="62" t="s">
        <v>7</v>
      </c>
      <c r="L11" s="62" t="s">
        <v>23</v>
      </c>
      <c r="M11" s="62" t="s">
        <v>6</v>
      </c>
      <c r="N11" s="62" t="s">
        <v>7</v>
      </c>
      <c r="O11" s="62" t="s">
        <v>16</v>
      </c>
      <c r="P11" s="62" t="s">
        <v>8</v>
      </c>
      <c r="Q11" s="62" t="s">
        <v>1</v>
      </c>
      <c r="R11" s="62" t="s">
        <v>17</v>
      </c>
      <c r="S11" s="62" t="s">
        <v>3</v>
      </c>
      <c r="T11" s="62" t="s">
        <v>9</v>
      </c>
      <c r="U11" s="62" t="s">
        <v>24</v>
      </c>
      <c r="V11" s="62" t="s">
        <v>3</v>
      </c>
      <c r="W11" s="62" t="s">
        <v>9</v>
      </c>
      <c r="X11" s="71" t="s">
        <v>18</v>
      </c>
      <c r="Y11" s="77" t="s">
        <v>7</v>
      </c>
      <c r="Z11" s="78" t="s">
        <v>10</v>
      </c>
      <c r="AA11" s="62" t="s">
        <v>19</v>
      </c>
      <c r="AB11" s="62" t="s">
        <v>11</v>
      </c>
      <c r="AC11" s="62" t="s">
        <v>12</v>
      </c>
      <c r="AD11" s="62" t="s">
        <v>20</v>
      </c>
      <c r="AE11" s="62" t="s">
        <v>1</v>
      </c>
      <c r="AF11" s="62" t="s">
        <v>2</v>
      </c>
      <c r="AG11" s="62" t="s">
        <v>21</v>
      </c>
      <c r="AH11" s="62" t="s">
        <v>9</v>
      </c>
      <c r="AI11" s="62" t="s">
        <v>4</v>
      </c>
      <c r="AJ11" s="62" t="s">
        <v>25</v>
      </c>
      <c r="AK11" s="62" t="s">
        <v>13</v>
      </c>
      <c r="AL11" s="62" t="s">
        <v>6</v>
      </c>
      <c r="AM11" s="62" t="s">
        <v>26</v>
      </c>
      <c r="AN11" s="62"/>
      <c r="AO11" s="62"/>
      <c r="AP11" s="71" t="s">
        <v>27</v>
      </c>
      <c r="AQ11" s="77"/>
      <c r="AR11" s="78"/>
      <c r="AS11" s="71" t="s">
        <v>28</v>
      </c>
      <c r="AT11" s="77"/>
      <c r="AU11" s="78"/>
      <c r="AV11" s="62" t="s">
        <v>29</v>
      </c>
      <c r="AW11" s="62"/>
      <c r="AX11" s="62"/>
      <c r="AY11" s="62" t="s">
        <v>30</v>
      </c>
      <c r="AZ11" s="62"/>
      <c r="BA11" s="62"/>
      <c r="BB11" s="62" t="s">
        <v>31</v>
      </c>
      <c r="BC11" s="62"/>
      <c r="BD11" s="62"/>
      <c r="BE11" s="51" t="s">
        <v>32</v>
      </c>
      <c r="BF11" s="51"/>
      <c r="BG11" s="51"/>
      <c r="BH11" s="62" t="s">
        <v>33</v>
      </c>
      <c r="BI11" s="62"/>
      <c r="BJ11" s="62"/>
      <c r="BK11" s="62" t="s">
        <v>34</v>
      </c>
      <c r="BL11" s="62"/>
      <c r="BM11" s="62"/>
      <c r="BN11" s="62" t="s">
        <v>35</v>
      </c>
      <c r="BO11" s="62"/>
      <c r="BP11" s="62"/>
      <c r="BQ11" s="62" t="s">
        <v>36</v>
      </c>
      <c r="BR11" s="62"/>
      <c r="BS11" s="62"/>
      <c r="BT11" s="62" t="s">
        <v>37</v>
      </c>
      <c r="BU11" s="62"/>
      <c r="BV11" s="62"/>
      <c r="BW11" s="73" t="s">
        <v>38</v>
      </c>
      <c r="BX11" s="73"/>
      <c r="BY11" s="73"/>
      <c r="BZ11" s="73" t="s">
        <v>39</v>
      </c>
      <c r="CA11" s="73"/>
      <c r="CB11" s="74"/>
      <c r="CC11" s="62" t="s">
        <v>40</v>
      </c>
      <c r="CD11" s="62"/>
      <c r="CE11" s="62"/>
      <c r="CF11" s="62" t="s">
        <v>41</v>
      </c>
      <c r="CG11" s="62"/>
      <c r="CH11" s="62"/>
      <c r="CI11" s="51" t="s">
        <v>42</v>
      </c>
      <c r="CJ11" s="51"/>
      <c r="CK11" s="51"/>
      <c r="CL11" s="62" t="s">
        <v>43</v>
      </c>
      <c r="CM11" s="62"/>
      <c r="CN11" s="62"/>
      <c r="CO11" s="62" t="s">
        <v>44</v>
      </c>
      <c r="CP11" s="62"/>
      <c r="CQ11" s="62"/>
      <c r="CR11" s="62" t="s">
        <v>45</v>
      </c>
      <c r="CS11" s="62"/>
      <c r="CT11" s="62"/>
      <c r="CU11" s="62" t="s">
        <v>46</v>
      </c>
      <c r="CV11" s="62"/>
      <c r="CW11" s="62"/>
      <c r="CX11" s="62" t="s">
        <v>47</v>
      </c>
      <c r="CY11" s="62"/>
      <c r="CZ11" s="71"/>
      <c r="DA11" s="61" t="s">
        <v>334</v>
      </c>
      <c r="DB11" s="65"/>
      <c r="DC11" s="66"/>
      <c r="DD11" s="61" t="s">
        <v>335</v>
      </c>
      <c r="DE11" s="65"/>
      <c r="DF11" s="66"/>
      <c r="DG11" s="61" t="s">
        <v>336</v>
      </c>
      <c r="DH11" s="65"/>
      <c r="DI11" s="66"/>
      <c r="DJ11" s="51" t="s">
        <v>337</v>
      </c>
      <c r="DK11" s="51"/>
      <c r="DL11" s="51"/>
      <c r="DM11" s="51" t="s">
        <v>338</v>
      </c>
      <c r="DN11" s="51"/>
      <c r="DO11" s="51"/>
      <c r="DP11" s="51" t="s">
        <v>339</v>
      </c>
      <c r="DQ11" s="51"/>
      <c r="DR11" s="51"/>
      <c r="DS11" s="51" t="s">
        <v>340</v>
      </c>
      <c r="DT11" s="51"/>
      <c r="DU11" s="51"/>
      <c r="DV11" s="51" t="s">
        <v>341</v>
      </c>
      <c r="DW11" s="51"/>
      <c r="DX11" s="51"/>
      <c r="DY11" s="51" t="s">
        <v>342</v>
      </c>
      <c r="DZ11" s="51"/>
      <c r="EA11" s="51"/>
      <c r="EB11" s="61" t="s">
        <v>343</v>
      </c>
      <c r="EC11" s="65"/>
      <c r="ED11" s="65"/>
      <c r="EE11" s="51" t="s">
        <v>49</v>
      </c>
      <c r="EF11" s="51"/>
      <c r="EG11" s="51"/>
      <c r="EH11" s="51" t="s">
        <v>50</v>
      </c>
      <c r="EI11" s="51"/>
      <c r="EJ11" s="51"/>
      <c r="EK11" s="51" t="s">
        <v>51</v>
      </c>
      <c r="EL11" s="51"/>
      <c r="EM11" s="51"/>
      <c r="EN11" s="51" t="s">
        <v>52</v>
      </c>
      <c r="EO11" s="51"/>
      <c r="EP11" s="51"/>
      <c r="EQ11" s="51" t="s">
        <v>53</v>
      </c>
      <c r="ER11" s="51"/>
      <c r="ES11" s="51"/>
      <c r="ET11" s="51" t="s">
        <v>54</v>
      </c>
      <c r="EU11" s="51"/>
      <c r="EV11" s="51"/>
      <c r="EW11" s="51" t="s">
        <v>55</v>
      </c>
      <c r="EX11" s="51"/>
      <c r="EY11" s="51"/>
      <c r="EZ11" s="51" t="s">
        <v>56</v>
      </c>
      <c r="FA11" s="51"/>
      <c r="FB11" s="51"/>
      <c r="FC11" s="51" t="s">
        <v>57</v>
      </c>
      <c r="FD11" s="51"/>
      <c r="FE11" s="51"/>
      <c r="FF11" s="51" t="s">
        <v>58</v>
      </c>
      <c r="FG11" s="51"/>
      <c r="FH11" s="51"/>
      <c r="FI11" s="51" t="s">
        <v>344</v>
      </c>
      <c r="FJ11" s="51"/>
      <c r="FK11" s="51"/>
      <c r="FL11" s="51" t="s">
        <v>345</v>
      </c>
      <c r="FM11" s="51"/>
      <c r="FN11" s="51"/>
      <c r="FO11" s="51" t="s">
        <v>346</v>
      </c>
      <c r="FP11" s="51"/>
      <c r="FQ11" s="51"/>
      <c r="FR11" s="51" t="s">
        <v>347</v>
      </c>
      <c r="FS11" s="51"/>
      <c r="FT11" s="61"/>
      <c r="FU11" s="51" t="s">
        <v>348</v>
      </c>
      <c r="FV11" s="51"/>
      <c r="FW11" s="51"/>
      <c r="FX11" s="51" t="s">
        <v>349</v>
      </c>
      <c r="FY11" s="51"/>
      <c r="FZ11" s="51"/>
      <c r="GA11" s="51" t="s">
        <v>350</v>
      </c>
      <c r="GB11" s="51"/>
      <c r="GC11" s="51"/>
      <c r="GD11" s="51" t="s">
        <v>351</v>
      </c>
      <c r="GE11" s="51"/>
      <c r="GF11" s="51"/>
      <c r="GG11" s="51" t="s">
        <v>352</v>
      </c>
      <c r="GH11" s="51"/>
      <c r="GI11" s="51"/>
      <c r="GJ11" s="51" t="s">
        <v>353</v>
      </c>
      <c r="GK11" s="51"/>
      <c r="GL11" s="51"/>
      <c r="GM11" s="51" t="s">
        <v>354</v>
      </c>
      <c r="GN11" s="51"/>
      <c r="GO11" s="51"/>
      <c r="GP11" s="51" t="s">
        <v>355</v>
      </c>
      <c r="GQ11" s="51"/>
      <c r="GR11" s="51"/>
      <c r="GS11" s="51" t="s">
        <v>356</v>
      </c>
      <c r="GT11" s="51"/>
      <c r="GU11" s="51"/>
      <c r="GV11" s="51" t="s">
        <v>357</v>
      </c>
      <c r="GW11" s="51"/>
      <c r="GX11" s="51"/>
      <c r="GY11" s="51" t="s">
        <v>358</v>
      </c>
      <c r="GZ11" s="51"/>
      <c r="HA11" s="51"/>
      <c r="HB11" s="51" t="s">
        <v>359</v>
      </c>
      <c r="HC11" s="51"/>
      <c r="HD11" s="51"/>
      <c r="HE11" s="51" t="s">
        <v>360</v>
      </c>
      <c r="HF11" s="51"/>
      <c r="HG11" s="51"/>
      <c r="HH11" s="51" t="s">
        <v>361</v>
      </c>
      <c r="HI11" s="51"/>
      <c r="HJ11" s="51"/>
      <c r="HK11" s="51" t="s">
        <v>362</v>
      </c>
      <c r="HL11" s="51"/>
      <c r="HM11" s="51"/>
      <c r="HN11" s="51" t="s">
        <v>363</v>
      </c>
      <c r="HO11" s="51"/>
      <c r="HP11" s="51"/>
      <c r="HQ11" s="51" t="s">
        <v>364</v>
      </c>
      <c r="HR11" s="51"/>
      <c r="HS11" s="51"/>
    </row>
    <row r="12" spans="1:227" ht="156" customHeight="1" x14ac:dyDescent="0.25">
      <c r="A12" s="83"/>
      <c r="B12" s="84"/>
      <c r="C12" s="67" t="s">
        <v>365</v>
      </c>
      <c r="D12" s="67"/>
      <c r="E12" s="67"/>
      <c r="F12" s="67" t="s">
        <v>369</v>
      </c>
      <c r="G12" s="67"/>
      <c r="H12" s="67"/>
      <c r="I12" s="67" t="s">
        <v>373</v>
      </c>
      <c r="J12" s="67"/>
      <c r="K12" s="67"/>
      <c r="L12" s="49" t="s">
        <v>377</v>
      </c>
      <c r="M12" s="49"/>
      <c r="N12" s="49"/>
      <c r="O12" s="49" t="s">
        <v>381</v>
      </c>
      <c r="P12" s="49"/>
      <c r="Q12" s="49"/>
      <c r="R12" s="49" t="s">
        <v>384</v>
      </c>
      <c r="S12" s="49"/>
      <c r="T12" s="49"/>
      <c r="U12" s="49" t="s">
        <v>388</v>
      </c>
      <c r="V12" s="49"/>
      <c r="W12" s="49"/>
      <c r="X12" s="49" t="s">
        <v>389</v>
      </c>
      <c r="Y12" s="49"/>
      <c r="Z12" s="49"/>
      <c r="AA12" s="49" t="s">
        <v>392</v>
      </c>
      <c r="AB12" s="49"/>
      <c r="AC12" s="49"/>
      <c r="AD12" s="49" t="s">
        <v>396</v>
      </c>
      <c r="AE12" s="49"/>
      <c r="AF12" s="49"/>
      <c r="AG12" s="49" t="s">
        <v>400</v>
      </c>
      <c r="AH12" s="49"/>
      <c r="AI12" s="49"/>
      <c r="AJ12" s="49" t="s">
        <v>404</v>
      </c>
      <c r="AK12" s="49"/>
      <c r="AL12" s="49"/>
      <c r="AM12" s="49" t="s">
        <v>408</v>
      </c>
      <c r="AN12" s="49"/>
      <c r="AO12" s="49"/>
      <c r="AP12" s="49" t="s">
        <v>412</v>
      </c>
      <c r="AQ12" s="49"/>
      <c r="AR12" s="49"/>
      <c r="AS12" s="49" t="s">
        <v>416</v>
      </c>
      <c r="AT12" s="49"/>
      <c r="AU12" s="49"/>
      <c r="AV12" s="49" t="s">
        <v>989</v>
      </c>
      <c r="AW12" s="49"/>
      <c r="AX12" s="49"/>
      <c r="AY12" s="49" t="s">
        <v>422</v>
      </c>
      <c r="AZ12" s="49"/>
      <c r="BA12" s="49"/>
      <c r="BB12" s="49" t="s">
        <v>426</v>
      </c>
      <c r="BC12" s="49"/>
      <c r="BD12" s="49"/>
      <c r="BE12" s="49" t="s">
        <v>430</v>
      </c>
      <c r="BF12" s="49"/>
      <c r="BG12" s="49"/>
      <c r="BH12" s="49" t="s">
        <v>434</v>
      </c>
      <c r="BI12" s="49"/>
      <c r="BJ12" s="49"/>
      <c r="BK12" s="49" t="s">
        <v>438</v>
      </c>
      <c r="BL12" s="49"/>
      <c r="BM12" s="49"/>
      <c r="BN12" s="49" t="s">
        <v>442</v>
      </c>
      <c r="BO12" s="49"/>
      <c r="BP12" s="49"/>
      <c r="BQ12" s="49" t="s">
        <v>446</v>
      </c>
      <c r="BR12" s="49"/>
      <c r="BS12" s="49"/>
      <c r="BT12" s="49" t="s">
        <v>450</v>
      </c>
      <c r="BU12" s="49"/>
      <c r="BV12" s="49"/>
      <c r="BW12" s="49" t="s">
        <v>454</v>
      </c>
      <c r="BX12" s="49"/>
      <c r="BY12" s="49"/>
      <c r="BZ12" s="49" t="s">
        <v>458</v>
      </c>
      <c r="CA12" s="49"/>
      <c r="CB12" s="49"/>
      <c r="CC12" s="49" t="s">
        <v>462</v>
      </c>
      <c r="CD12" s="49"/>
      <c r="CE12" s="49"/>
      <c r="CF12" s="49" t="s">
        <v>466</v>
      </c>
      <c r="CG12" s="49"/>
      <c r="CH12" s="49"/>
      <c r="CI12" s="49" t="s">
        <v>470</v>
      </c>
      <c r="CJ12" s="49"/>
      <c r="CK12" s="49"/>
      <c r="CL12" s="49" t="s">
        <v>474</v>
      </c>
      <c r="CM12" s="49"/>
      <c r="CN12" s="49"/>
      <c r="CO12" s="49" t="s">
        <v>478</v>
      </c>
      <c r="CP12" s="49"/>
      <c r="CQ12" s="49"/>
      <c r="CR12" s="49" t="s">
        <v>482</v>
      </c>
      <c r="CS12" s="49"/>
      <c r="CT12" s="49"/>
      <c r="CU12" s="49" t="s">
        <v>485</v>
      </c>
      <c r="CV12" s="49"/>
      <c r="CW12" s="49"/>
      <c r="CX12" s="49" t="s">
        <v>489</v>
      </c>
      <c r="CY12" s="49"/>
      <c r="CZ12" s="49"/>
      <c r="DA12" s="49" t="s">
        <v>493</v>
      </c>
      <c r="DB12" s="49"/>
      <c r="DC12" s="49"/>
      <c r="DD12" s="49" t="s">
        <v>497</v>
      </c>
      <c r="DE12" s="49"/>
      <c r="DF12" s="49"/>
      <c r="DG12" s="49" t="s">
        <v>501</v>
      </c>
      <c r="DH12" s="49"/>
      <c r="DI12" s="49"/>
      <c r="DJ12" s="49" t="s">
        <v>505</v>
      </c>
      <c r="DK12" s="49"/>
      <c r="DL12" s="49"/>
      <c r="DM12" s="67" t="s">
        <v>509</v>
      </c>
      <c r="DN12" s="67"/>
      <c r="DO12" s="67"/>
      <c r="DP12" s="67" t="s">
        <v>513</v>
      </c>
      <c r="DQ12" s="67"/>
      <c r="DR12" s="67"/>
      <c r="DS12" s="49" t="s">
        <v>517</v>
      </c>
      <c r="DT12" s="49"/>
      <c r="DU12" s="49"/>
      <c r="DV12" s="49" t="s">
        <v>521</v>
      </c>
      <c r="DW12" s="49"/>
      <c r="DX12" s="49"/>
      <c r="DY12" s="49" t="s">
        <v>524</v>
      </c>
      <c r="DZ12" s="49"/>
      <c r="EA12" s="49"/>
      <c r="EB12" s="49" t="s">
        <v>528</v>
      </c>
      <c r="EC12" s="49"/>
      <c r="ED12" s="49"/>
      <c r="EE12" s="49" t="s">
        <v>990</v>
      </c>
      <c r="EF12" s="49"/>
      <c r="EG12" s="49"/>
      <c r="EH12" s="49" t="s">
        <v>535</v>
      </c>
      <c r="EI12" s="49"/>
      <c r="EJ12" s="49"/>
      <c r="EK12" s="49" t="s">
        <v>539</v>
      </c>
      <c r="EL12" s="49"/>
      <c r="EM12" s="49"/>
      <c r="EN12" s="49" t="s">
        <v>543</v>
      </c>
      <c r="EO12" s="49"/>
      <c r="EP12" s="49"/>
      <c r="EQ12" s="49" t="s">
        <v>547</v>
      </c>
      <c r="ER12" s="49"/>
      <c r="ES12" s="49"/>
      <c r="ET12" s="49" t="s">
        <v>551</v>
      </c>
      <c r="EU12" s="49"/>
      <c r="EV12" s="49"/>
      <c r="EW12" s="49" t="s">
        <v>555</v>
      </c>
      <c r="EX12" s="49"/>
      <c r="EY12" s="49"/>
      <c r="EZ12" s="49" t="s">
        <v>557</v>
      </c>
      <c r="FA12" s="49"/>
      <c r="FB12" s="49"/>
      <c r="FC12" s="49" t="s">
        <v>559</v>
      </c>
      <c r="FD12" s="49"/>
      <c r="FE12" s="49"/>
      <c r="FF12" s="49" t="s">
        <v>563</v>
      </c>
      <c r="FG12" s="49"/>
      <c r="FH12" s="49"/>
      <c r="FI12" s="49" t="s">
        <v>566</v>
      </c>
      <c r="FJ12" s="49"/>
      <c r="FK12" s="49"/>
      <c r="FL12" s="49" t="s">
        <v>569</v>
      </c>
      <c r="FM12" s="49"/>
      <c r="FN12" s="49"/>
      <c r="FO12" s="49" t="s">
        <v>572</v>
      </c>
      <c r="FP12" s="49"/>
      <c r="FQ12" s="49"/>
      <c r="FR12" s="49" t="s">
        <v>576</v>
      </c>
      <c r="FS12" s="49"/>
      <c r="FT12" s="49"/>
      <c r="FU12" s="49" t="s">
        <v>580</v>
      </c>
      <c r="FV12" s="49"/>
      <c r="FW12" s="49"/>
      <c r="FX12" s="49" t="s">
        <v>584</v>
      </c>
      <c r="FY12" s="49"/>
      <c r="FZ12" s="49"/>
      <c r="GA12" s="49" t="s">
        <v>588</v>
      </c>
      <c r="GB12" s="49"/>
      <c r="GC12" s="49"/>
      <c r="GD12" s="49" t="s">
        <v>591</v>
      </c>
      <c r="GE12" s="49"/>
      <c r="GF12" s="49"/>
      <c r="GG12" s="49" t="s">
        <v>594</v>
      </c>
      <c r="GH12" s="49"/>
      <c r="GI12" s="49"/>
      <c r="GJ12" s="49" t="s">
        <v>596</v>
      </c>
      <c r="GK12" s="49"/>
      <c r="GL12" s="49"/>
      <c r="GM12" s="49" t="s">
        <v>600</v>
      </c>
      <c r="GN12" s="49"/>
      <c r="GO12" s="49"/>
      <c r="GP12" s="49" t="s">
        <v>601</v>
      </c>
      <c r="GQ12" s="49"/>
      <c r="GR12" s="49"/>
      <c r="GS12" s="49" t="s">
        <v>605</v>
      </c>
      <c r="GT12" s="49"/>
      <c r="GU12" s="49"/>
      <c r="GV12" s="49" t="s">
        <v>607</v>
      </c>
      <c r="GW12" s="49"/>
      <c r="GX12" s="49"/>
      <c r="GY12" s="49" t="s">
        <v>611</v>
      </c>
      <c r="GZ12" s="49"/>
      <c r="HA12" s="49"/>
      <c r="HB12" s="49" t="s">
        <v>615</v>
      </c>
      <c r="HC12" s="49"/>
      <c r="HD12" s="49"/>
      <c r="HE12" s="49" t="s">
        <v>619</v>
      </c>
      <c r="HF12" s="49"/>
      <c r="HG12" s="49"/>
      <c r="HH12" s="49" t="s">
        <v>623</v>
      </c>
      <c r="HI12" s="49"/>
      <c r="HJ12" s="49"/>
      <c r="HK12" s="49" t="s">
        <v>627</v>
      </c>
      <c r="HL12" s="49"/>
      <c r="HM12" s="49"/>
      <c r="HN12" s="49" t="s">
        <v>630</v>
      </c>
      <c r="HO12" s="49"/>
      <c r="HP12" s="49"/>
      <c r="HQ12" s="49" t="s">
        <v>634</v>
      </c>
      <c r="HR12" s="49"/>
      <c r="HS12" s="49"/>
    </row>
    <row r="13" spans="1:227" ht="124.5" customHeight="1" x14ac:dyDescent="0.25">
      <c r="A13" s="83"/>
      <c r="B13" s="84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9" t="s">
        <v>333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1" t="s">
        <v>3204</v>
      </c>
      <c r="B40" s="8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3172</v>
      </c>
      <c r="AI42" s="12"/>
    </row>
    <row r="43" spans="1:227" x14ac:dyDescent="0.25">
      <c r="B43" t="s">
        <v>3173</v>
      </c>
      <c r="C43" t="s">
        <v>3181</v>
      </c>
      <c r="D43">
        <f>(C40+F40+I40+L40+O40+R40+U40+X40+AA40+AD40+AG40+AJ40)/12</f>
        <v>0</v>
      </c>
      <c r="AI43" s="12"/>
    </row>
    <row r="44" spans="1:227" x14ac:dyDescent="0.25">
      <c r="B44" t="s">
        <v>3175</v>
      </c>
      <c r="C44" t="s">
        <v>3181</v>
      </c>
      <c r="D44">
        <f>(D40+G40+J40+M40+P40+S40+V40+Y40+AB40+AE40+AH40+AK40)/12</f>
        <v>0</v>
      </c>
      <c r="AI44" s="12"/>
    </row>
    <row r="45" spans="1:227" x14ac:dyDescent="0.25">
      <c r="B45" t="s">
        <v>3176</v>
      </c>
      <c r="C45" t="s">
        <v>3181</v>
      </c>
      <c r="D45">
        <f>(E40+H40+K40+N40+Q40+T40+W40+Z40+AC40+AF40+AI40+AL40)/12</f>
        <v>0</v>
      </c>
      <c r="AI45" s="12"/>
    </row>
    <row r="47" spans="1:227" x14ac:dyDescent="0.25">
      <c r="B47" t="s">
        <v>3173</v>
      </c>
      <c r="C47" t="s">
        <v>3182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3175</v>
      </c>
      <c r="C48" t="s">
        <v>3182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3176</v>
      </c>
      <c r="C49" t="s">
        <v>3182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3173</v>
      </c>
      <c r="C51" t="s">
        <v>3183</v>
      </c>
      <c r="D51">
        <f>(DA40+DD40+DG40+DJ40+DM40+DP40+DS40+DV40+DY40+EB40)/10</f>
        <v>0</v>
      </c>
    </row>
    <row r="52" spans="2:4" x14ac:dyDescent="0.25">
      <c r="B52" t="s">
        <v>3175</v>
      </c>
      <c r="C52" t="s">
        <v>3183</v>
      </c>
      <c r="D52">
        <f>(DB40+DE40+DH40+DK40+DN40+DQ40+DT40+DW40+DZ40+EC40)/10</f>
        <v>0</v>
      </c>
    </row>
    <row r="53" spans="2:4" x14ac:dyDescent="0.25">
      <c r="B53" t="s">
        <v>3176</v>
      </c>
      <c r="C53" t="s">
        <v>3183</v>
      </c>
      <c r="D53">
        <f>(DC40+DF40+DI40+DL40+DO40+DR40+DU40+DX40+EA40+ED40)/10</f>
        <v>0</v>
      </c>
    </row>
    <row r="55" spans="2:4" x14ac:dyDescent="0.25">
      <c r="B55" t="s">
        <v>3173</v>
      </c>
      <c r="C55" t="s">
        <v>3184</v>
      </c>
      <c r="D55">
        <f>(EE40+EH40+EK40+EN40+EQ40+ET40+EW40+EZ40+FC40+FF40+FI40+FL40+FO40+FR40)/14</f>
        <v>0</v>
      </c>
    </row>
    <row r="56" spans="2:4" x14ac:dyDescent="0.25">
      <c r="B56" t="s">
        <v>3175</v>
      </c>
      <c r="C56" t="s">
        <v>3184</v>
      </c>
      <c r="D56">
        <f>(EF40+EI40+EL40+EO40+ER40+EU40+EX40+FA40+FD40+FG40+FJ40+FM40+FP40+FS40)/14</f>
        <v>0</v>
      </c>
    </row>
    <row r="57" spans="2:4" x14ac:dyDescent="0.25">
      <c r="B57" t="s">
        <v>3176</v>
      </c>
      <c r="C57" t="s">
        <v>3184</v>
      </c>
      <c r="D57">
        <f>(EG40+EJ40+EM40+EP40+ES40+EV40+EY40+FB40+FE40+FH40+FK40+FN40+FQ40+FT40)/14</f>
        <v>0</v>
      </c>
    </row>
    <row r="59" spans="2:4" x14ac:dyDescent="0.25">
      <c r="B59" t="s">
        <v>3173</v>
      </c>
      <c r="C59" t="s">
        <v>3185</v>
      </c>
      <c r="D59">
        <f>(FU40+FX40+GA40+GD40+GG40+GJ40+GM40+GP40+GS40+GV40+GY40+HB40+HE40+HH40+HK40+HN40+HQ40)/17</f>
        <v>0</v>
      </c>
    </row>
    <row r="60" spans="2:4" x14ac:dyDescent="0.25">
      <c r="B60" t="s">
        <v>3175</v>
      </c>
      <c r="C60" t="s">
        <v>3185</v>
      </c>
      <c r="D60">
        <f>(FV40+FY40+GB40+GE40+GH40+GK40+GN40+GQ40+GT40+GW40+GZ40+HC40+HF40+HI40+HL40+HO40+HR40)/17</f>
        <v>0</v>
      </c>
    </row>
    <row r="61" spans="2:4" x14ac:dyDescent="0.25">
      <c r="B61" t="s">
        <v>3176</v>
      </c>
      <c r="C61" t="s">
        <v>3185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4" zoomScale="75" zoomScaleNormal="80" workbookViewId="0">
      <selection activeCell="LG17" sqref="LG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3217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3" t="s">
        <v>0</v>
      </c>
      <c r="B4" s="83" t="s">
        <v>332</v>
      </c>
      <c r="C4" s="85" t="s">
        <v>3215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86"/>
      <c r="BH4" s="59" t="s">
        <v>993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 t="s">
        <v>993</v>
      </c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70" t="s">
        <v>1003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8"/>
      <c r="EQ4" s="69" t="s">
        <v>1004</v>
      </c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56" t="s">
        <v>1004</v>
      </c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 t="s">
        <v>1004</v>
      </c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 t="s">
        <v>1004</v>
      </c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8"/>
      <c r="HT4" s="59" t="s">
        <v>1004</v>
      </c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72" t="s">
        <v>1008</v>
      </c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2"/>
    </row>
    <row r="5" spans="1:317" ht="15.75" customHeight="1" x14ac:dyDescent="0.25">
      <c r="A5" s="83"/>
      <c r="B5" s="83"/>
      <c r="C5" s="77" t="s">
        <v>992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6" t="s">
        <v>994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3"/>
      <c r="CU5" s="94" t="s">
        <v>1002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64" t="s">
        <v>48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75" t="s">
        <v>1005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53" t="s">
        <v>998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1006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 t="s">
        <v>1007</v>
      </c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5"/>
      <c r="HT5" s="53" t="s">
        <v>59</v>
      </c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94" t="s">
        <v>1000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83"/>
      <c r="B6" s="8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3"/>
      <c r="B7" s="83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3"/>
      <c r="B8" s="8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3"/>
      <c r="B9" s="8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3"/>
      <c r="B10" s="83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3"/>
      <c r="B11" s="83"/>
      <c r="C11" s="78" t="s">
        <v>61</v>
      </c>
      <c r="D11" s="62" t="s">
        <v>2</v>
      </c>
      <c r="E11" s="62" t="s">
        <v>3</v>
      </c>
      <c r="F11" s="62" t="s">
        <v>62</v>
      </c>
      <c r="G11" s="62" t="s">
        <v>4</v>
      </c>
      <c r="H11" s="62" t="s">
        <v>5</v>
      </c>
      <c r="I11" s="62" t="s">
        <v>63</v>
      </c>
      <c r="J11" s="62" t="s">
        <v>6</v>
      </c>
      <c r="K11" s="62" t="s">
        <v>7</v>
      </c>
      <c r="L11" s="62" t="s">
        <v>64</v>
      </c>
      <c r="M11" s="62" t="s">
        <v>6</v>
      </c>
      <c r="N11" s="62" t="s">
        <v>7</v>
      </c>
      <c r="O11" s="62" t="s">
        <v>65</v>
      </c>
      <c r="P11" s="62" t="s">
        <v>8</v>
      </c>
      <c r="Q11" s="62" t="s">
        <v>1</v>
      </c>
      <c r="R11" s="62" t="s">
        <v>66</v>
      </c>
      <c r="S11" s="62" t="s">
        <v>3</v>
      </c>
      <c r="T11" s="62" t="s">
        <v>9</v>
      </c>
      <c r="U11" s="62" t="s">
        <v>67</v>
      </c>
      <c r="V11" s="62" t="s">
        <v>3</v>
      </c>
      <c r="W11" s="62" t="s">
        <v>9</v>
      </c>
      <c r="X11" s="71" t="s">
        <v>68</v>
      </c>
      <c r="Y11" s="77" t="s">
        <v>7</v>
      </c>
      <c r="Z11" s="78" t="s">
        <v>10</v>
      </c>
      <c r="AA11" s="62" t="s">
        <v>69</v>
      </c>
      <c r="AB11" s="62" t="s">
        <v>11</v>
      </c>
      <c r="AC11" s="62" t="s">
        <v>12</v>
      </c>
      <c r="AD11" s="62" t="s">
        <v>70</v>
      </c>
      <c r="AE11" s="62" t="s">
        <v>1</v>
      </c>
      <c r="AF11" s="62" t="s">
        <v>2</v>
      </c>
      <c r="AG11" s="62" t="s">
        <v>71</v>
      </c>
      <c r="AH11" s="62" t="s">
        <v>9</v>
      </c>
      <c r="AI11" s="62" t="s">
        <v>4</v>
      </c>
      <c r="AJ11" s="71" t="s">
        <v>72</v>
      </c>
      <c r="AK11" s="77"/>
      <c r="AL11" s="77"/>
      <c r="AM11" s="71" t="s">
        <v>73</v>
      </c>
      <c r="AN11" s="77"/>
      <c r="AO11" s="77"/>
      <c r="AP11" s="71" t="s">
        <v>74</v>
      </c>
      <c r="AQ11" s="77"/>
      <c r="AR11" s="77"/>
      <c r="AS11" s="71" t="s">
        <v>75</v>
      </c>
      <c r="AT11" s="77"/>
      <c r="AU11" s="77"/>
      <c r="AV11" s="71" t="s">
        <v>76</v>
      </c>
      <c r="AW11" s="77"/>
      <c r="AX11" s="77"/>
      <c r="AY11" s="71" t="s">
        <v>77</v>
      </c>
      <c r="AZ11" s="77"/>
      <c r="BA11" s="77"/>
      <c r="BB11" s="71" t="s">
        <v>78</v>
      </c>
      <c r="BC11" s="77"/>
      <c r="BD11" s="77"/>
      <c r="BE11" s="71" t="s">
        <v>79</v>
      </c>
      <c r="BF11" s="77"/>
      <c r="BG11" s="77"/>
      <c r="BH11" s="75" t="s">
        <v>85</v>
      </c>
      <c r="BI11" s="75"/>
      <c r="BJ11" s="75"/>
      <c r="BK11" s="75" t="s">
        <v>2</v>
      </c>
      <c r="BL11" s="75"/>
      <c r="BM11" s="75"/>
      <c r="BN11" s="75" t="s">
        <v>86</v>
      </c>
      <c r="BO11" s="75"/>
      <c r="BP11" s="75"/>
      <c r="BQ11" s="75" t="s">
        <v>9</v>
      </c>
      <c r="BR11" s="75"/>
      <c r="BS11" s="75"/>
      <c r="BT11" s="75" t="s">
        <v>4</v>
      </c>
      <c r="BU11" s="75"/>
      <c r="BV11" s="75"/>
      <c r="BW11" s="75" t="s">
        <v>5</v>
      </c>
      <c r="BX11" s="75"/>
      <c r="BY11" s="75"/>
      <c r="BZ11" s="52" t="s">
        <v>13</v>
      </c>
      <c r="CA11" s="52"/>
      <c r="CB11" s="52"/>
      <c r="CC11" s="75" t="s">
        <v>6</v>
      </c>
      <c r="CD11" s="75"/>
      <c r="CE11" s="75"/>
      <c r="CF11" s="75" t="s">
        <v>7</v>
      </c>
      <c r="CG11" s="75"/>
      <c r="CH11" s="75"/>
      <c r="CI11" s="75" t="s">
        <v>10</v>
      </c>
      <c r="CJ11" s="75"/>
      <c r="CK11" s="75"/>
      <c r="CL11" s="75" t="s">
        <v>87</v>
      </c>
      <c r="CM11" s="75"/>
      <c r="CN11" s="75"/>
      <c r="CO11" s="75" t="s">
        <v>11</v>
      </c>
      <c r="CP11" s="75"/>
      <c r="CQ11" s="75"/>
      <c r="CR11" s="90" t="s">
        <v>12</v>
      </c>
      <c r="CS11" s="90"/>
      <c r="CT11" s="90"/>
      <c r="CU11" s="90" t="s">
        <v>88</v>
      </c>
      <c r="CV11" s="90"/>
      <c r="CW11" s="90"/>
      <c r="CX11" s="75" t="s">
        <v>89</v>
      </c>
      <c r="CY11" s="75"/>
      <c r="CZ11" s="75"/>
      <c r="DA11" s="75" t="s">
        <v>90</v>
      </c>
      <c r="DB11" s="75"/>
      <c r="DC11" s="75"/>
      <c r="DD11" s="52" t="s">
        <v>91</v>
      </c>
      <c r="DE11" s="52"/>
      <c r="DF11" s="52"/>
      <c r="DG11" s="75" t="s">
        <v>92</v>
      </c>
      <c r="DH11" s="75"/>
      <c r="DI11" s="75"/>
      <c r="DJ11" s="75" t="s">
        <v>93</v>
      </c>
      <c r="DK11" s="75"/>
      <c r="DL11" s="75"/>
      <c r="DM11" s="75" t="s">
        <v>94</v>
      </c>
      <c r="DN11" s="75"/>
      <c r="DO11" s="75"/>
      <c r="DP11" s="52" t="s">
        <v>1009</v>
      </c>
      <c r="DQ11" s="52"/>
      <c r="DR11" s="52"/>
      <c r="DS11" s="52" t="s">
        <v>1010</v>
      </c>
      <c r="DT11" s="52"/>
      <c r="DU11" s="52"/>
      <c r="DV11" s="52" t="s">
        <v>1011</v>
      </c>
      <c r="DW11" s="52"/>
      <c r="DX11" s="52"/>
      <c r="DY11" s="52" t="s">
        <v>1012</v>
      </c>
      <c r="DZ11" s="52"/>
      <c r="EA11" s="52"/>
      <c r="EB11" s="52" t="s">
        <v>1013</v>
      </c>
      <c r="EC11" s="52"/>
      <c r="ED11" s="52"/>
      <c r="EE11" s="52" t="s">
        <v>1014</v>
      </c>
      <c r="EF11" s="52"/>
      <c r="EG11" s="52"/>
      <c r="EH11" s="52" t="s">
        <v>1015</v>
      </c>
      <c r="EI11" s="52"/>
      <c r="EJ11" s="52"/>
      <c r="EK11" s="52" t="s">
        <v>1016</v>
      </c>
      <c r="EL11" s="52"/>
      <c r="EM11" s="52"/>
      <c r="EN11" s="52" t="s">
        <v>1017</v>
      </c>
      <c r="EO11" s="52"/>
      <c r="EP11" s="52"/>
      <c r="EQ11" s="52" t="s">
        <v>80</v>
      </c>
      <c r="ER11" s="52"/>
      <c r="ES11" s="52"/>
      <c r="ET11" s="52" t="s">
        <v>81</v>
      </c>
      <c r="EU11" s="52"/>
      <c r="EV11" s="52"/>
      <c r="EW11" s="52" t="s">
        <v>82</v>
      </c>
      <c r="EX11" s="52"/>
      <c r="EY11" s="52"/>
      <c r="EZ11" s="52" t="s">
        <v>83</v>
      </c>
      <c r="FA11" s="52"/>
      <c r="FB11" s="52"/>
      <c r="FC11" s="52" t="s">
        <v>84</v>
      </c>
      <c r="FD11" s="52"/>
      <c r="FE11" s="52"/>
      <c r="FF11" s="52" t="s">
        <v>95</v>
      </c>
      <c r="FG11" s="52"/>
      <c r="FH11" s="52"/>
      <c r="FI11" s="52" t="s">
        <v>96</v>
      </c>
      <c r="FJ11" s="52"/>
      <c r="FK11" s="52"/>
      <c r="FL11" s="52" t="s">
        <v>97</v>
      </c>
      <c r="FM11" s="52"/>
      <c r="FN11" s="52"/>
      <c r="FO11" s="52" t="s">
        <v>98</v>
      </c>
      <c r="FP11" s="52"/>
      <c r="FQ11" s="52"/>
      <c r="FR11" s="52" t="s">
        <v>1018</v>
      </c>
      <c r="FS11" s="52"/>
      <c r="FT11" s="52"/>
      <c r="FU11" s="52" t="s">
        <v>1019</v>
      </c>
      <c r="FV11" s="52"/>
      <c r="FW11" s="52"/>
      <c r="FX11" s="52" t="s">
        <v>1020</v>
      </c>
      <c r="FY11" s="52"/>
      <c r="FZ11" s="52"/>
      <c r="GA11" s="52" t="s">
        <v>1021</v>
      </c>
      <c r="GB11" s="52"/>
      <c r="GC11" s="52"/>
      <c r="GD11" s="52" t="s">
        <v>1022</v>
      </c>
      <c r="GE11" s="52"/>
      <c r="GF11" s="52"/>
      <c r="GG11" s="52" t="s">
        <v>1023</v>
      </c>
      <c r="GH11" s="52"/>
      <c r="GI11" s="52"/>
      <c r="GJ11" s="52" t="s">
        <v>1024</v>
      </c>
      <c r="GK11" s="52"/>
      <c r="GL11" s="52"/>
      <c r="GM11" s="52" t="s">
        <v>1025</v>
      </c>
      <c r="GN11" s="52"/>
      <c r="GO11" s="52"/>
      <c r="GP11" s="52" t="s">
        <v>1026</v>
      </c>
      <c r="GQ11" s="52"/>
      <c r="GR11" s="52"/>
      <c r="GS11" s="52" t="s">
        <v>1027</v>
      </c>
      <c r="GT11" s="52"/>
      <c r="GU11" s="52"/>
      <c r="GV11" s="52" t="s">
        <v>1028</v>
      </c>
      <c r="GW11" s="52"/>
      <c r="GX11" s="52"/>
      <c r="GY11" s="52" t="s">
        <v>1029</v>
      </c>
      <c r="GZ11" s="52"/>
      <c r="HA11" s="52"/>
      <c r="HB11" s="52" t="s">
        <v>1030</v>
      </c>
      <c r="HC11" s="52"/>
      <c r="HD11" s="52"/>
      <c r="HE11" s="52" t="s">
        <v>1031</v>
      </c>
      <c r="HF11" s="52"/>
      <c r="HG11" s="52"/>
      <c r="HH11" s="52" t="s">
        <v>1032</v>
      </c>
      <c r="HI11" s="52"/>
      <c r="HJ11" s="52"/>
      <c r="HK11" s="52" t="s">
        <v>1033</v>
      </c>
      <c r="HL11" s="52"/>
      <c r="HM11" s="52"/>
      <c r="HN11" s="52" t="s">
        <v>1034</v>
      </c>
      <c r="HO11" s="52"/>
      <c r="HP11" s="52"/>
      <c r="HQ11" s="52" t="s">
        <v>1035</v>
      </c>
      <c r="HR11" s="52"/>
      <c r="HS11" s="52"/>
      <c r="HT11" s="52" t="s">
        <v>1036</v>
      </c>
      <c r="HU11" s="52"/>
      <c r="HV11" s="52"/>
      <c r="HW11" s="52" t="s">
        <v>1037</v>
      </c>
      <c r="HX11" s="52"/>
      <c r="HY11" s="52"/>
      <c r="HZ11" s="52" t="s">
        <v>1038</v>
      </c>
      <c r="IA11" s="52"/>
      <c r="IB11" s="52"/>
      <c r="IC11" s="52" t="s">
        <v>1039</v>
      </c>
      <c r="ID11" s="52"/>
      <c r="IE11" s="52"/>
      <c r="IF11" s="52" t="s">
        <v>1040</v>
      </c>
      <c r="IG11" s="52"/>
      <c r="IH11" s="52"/>
      <c r="II11" s="52" t="s">
        <v>1041</v>
      </c>
      <c r="IJ11" s="52"/>
      <c r="IK11" s="52"/>
      <c r="IL11" s="52" t="s">
        <v>1042</v>
      </c>
      <c r="IM11" s="52"/>
      <c r="IN11" s="52"/>
      <c r="IO11" s="52" t="s">
        <v>1043</v>
      </c>
      <c r="IP11" s="52"/>
      <c r="IQ11" s="52"/>
      <c r="IR11" s="52" t="s">
        <v>1044</v>
      </c>
      <c r="IS11" s="52"/>
      <c r="IT11" s="52"/>
      <c r="IU11" s="52" t="s">
        <v>1045</v>
      </c>
      <c r="IV11" s="52"/>
      <c r="IW11" s="52"/>
      <c r="IX11" s="52" t="s">
        <v>1046</v>
      </c>
      <c r="IY11" s="52"/>
      <c r="IZ11" s="52"/>
      <c r="JA11" s="52" t="s">
        <v>1047</v>
      </c>
      <c r="JB11" s="52"/>
      <c r="JC11" s="52"/>
      <c r="JD11" s="52" t="s">
        <v>1048</v>
      </c>
      <c r="JE11" s="52"/>
      <c r="JF11" s="52"/>
      <c r="JG11" s="52" t="s">
        <v>1049</v>
      </c>
      <c r="JH11" s="52"/>
      <c r="JI11" s="52"/>
      <c r="JJ11" s="52" t="s">
        <v>1050</v>
      </c>
      <c r="JK11" s="52"/>
      <c r="JL11" s="52"/>
      <c r="JM11" s="52" t="s">
        <v>1051</v>
      </c>
      <c r="JN11" s="52"/>
      <c r="JO11" s="52"/>
      <c r="JP11" s="52" t="s">
        <v>1052</v>
      </c>
      <c r="JQ11" s="52"/>
      <c r="JR11" s="52"/>
      <c r="JS11" s="52" t="s">
        <v>1053</v>
      </c>
      <c r="JT11" s="52"/>
      <c r="JU11" s="52"/>
      <c r="JV11" s="52" t="s">
        <v>1054</v>
      </c>
      <c r="JW11" s="52"/>
      <c r="JX11" s="52"/>
      <c r="JY11" s="52" t="s">
        <v>1055</v>
      </c>
      <c r="JZ11" s="52"/>
      <c r="KA11" s="52"/>
      <c r="KB11" s="52" t="s">
        <v>1056</v>
      </c>
      <c r="KC11" s="52"/>
      <c r="KD11" s="52"/>
      <c r="KE11" s="52" t="s">
        <v>1057</v>
      </c>
      <c r="KF11" s="52"/>
      <c r="KG11" s="52"/>
      <c r="KH11" s="52" t="s">
        <v>1058</v>
      </c>
      <c r="KI11" s="52"/>
      <c r="KJ11" s="52"/>
      <c r="KK11" s="52" t="s">
        <v>1059</v>
      </c>
      <c r="KL11" s="52"/>
      <c r="KM11" s="52"/>
      <c r="KN11" s="52" t="s">
        <v>1060</v>
      </c>
      <c r="KO11" s="52"/>
      <c r="KP11" s="52"/>
      <c r="KQ11" s="52" t="s">
        <v>1061</v>
      </c>
      <c r="KR11" s="52"/>
      <c r="KS11" s="52"/>
      <c r="KT11" s="52" t="s">
        <v>1062</v>
      </c>
      <c r="KU11" s="52"/>
      <c r="KV11" s="52"/>
      <c r="KW11" s="52" t="s">
        <v>1063</v>
      </c>
      <c r="KX11" s="52"/>
      <c r="KY11" s="52"/>
      <c r="KZ11" s="52" t="s">
        <v>1064</v>
      </c>
      <c r="LA11" s="52"/>
      <c r="LB11" s="52"/>
      <c r="LC11" s="52" t="s">
        <v>1065</v>
      </c>
      <c r="LD11" s="52"/>
      <c r="LE11" s="52"/>
    </row>
    <row r="12" spans="1:317" ht="195" customHeight="1" x14ac:dyDescent="0.25">
      <c r="A12" s="83"/>
      <c r="B12" s="84"/>
      <c r="C12" s="49" t="s">
        <v>638</v>
      </c>
      <c r="D12" s="49"/>
      <c r="E12" s="49"/>
      <c r="F12" s="49" t="s">
        <v>642</v>
      </c>
      <c r="G12" s="49"/>
      <c r="H12" s="49"/>
      <c r="I12" s="49" t="s">
        <v>646</v>
      </c>
      <c r="J12" s="49"/>
      <c r="K12" s="49"/>
      <c r="L12" s="49" t="s">
        <v>650</v>
      </c>
      <c r="M12" s="49"/>
      <c r="N12" s="49"/>
      <c r="O12" s="49" t="s">
        <v>654</v>
      </c>
      <c r="P12" s="49"/>
      <c r="Q12" s="49"/>
      <c r="R12" s="49" t="s">
        <v>658</v>
      </c>
      <c r="S12" s="49"/>
      <c r="T12" s="49"/>
      <c r="U12" s="49" t="s">
        <v>661</v>
      </c>
      <c r="V12" s="49"/>
      <c r="W12" s="49"/>
      <c r="X12" s="49" t="s">
        <v>665</v>
      </c>
      <c r="Y12" s="49"/>
      <c r="Z12" s="49"/>
      <c r="AA12" s="49" t="s">
        <v>669</v>
      </c>
      <c r="AB12" s="49"/>
      <c r="AC12" s="49"/>
      <c r="AD12" s="49" t="s">
        <v>673</v>
      </c>
      <c r="AE12" s="49"/>
      <c r="AF12" s="49"/>
      <c r="AG12" s="49" t="s">
        <v>677</v>
      </c>
      <c r="AH12" s="49"/>
      <c r="AI12" s="49"/>
      <c r="AJ12" s="49" t="s">
        <v>680</v>
      </c>
      <c r="AK12" s="49"/>
      <c r="AL12" s="49"/>
      <c r="AM12" s="49" t="s">
        <v>684</v>
      </c>
      <c r="AN12" s="49"/>
      <c r="AO12" s="49"/>
      <c r="AP12" s="49" t="s">
        <v>687</v>
      </c>
      <c r="AQ12" s="49"/>
      <c r="AR12" s="49"/>
      <c r="AS12" s="49" t="s">
        <v>691</v>
      </c>
      <c r="AT12" s="49"/>
      <c r="AU12" s="49"/>
      <c r="AV12" s="49" t="s">
        <v>695</v>
      </c>
      <c r="AW12" s="49"/>
      <c r="AX12" s="49"/>
      <c r="AY12" s="49" t="s">
        <v>699</v>
      </c>
      <c r="AZ12" s="49"/>
      <c r="BA12" s="49"/>
      <c r="BB12" s="49" t="s">
        <v>703</v>
      </c>
      <c r="BC12" s="49"/>
      <c r="BD12" s="49"/>
      <c r="BE12" s="49" t="s">
        <v>707</v>
      </c>
      <c r="BF12" s="49"/>
      <c r="BG12" s="49"/>
      <c r="BH12" s="49" t="s">
        <v>711</v>
      </c>
      <c r="BI12" s="49"/>
      <c r="BJ12" s="49"/>
      <c r="BK12" s="49" t="s">
        <v>715</v>
      </c>
      <c r="BL12" s="49"/>
      <c r="BM12" s="49"/>
      <c r="BN12" s="49" t="s">
        <v>718</v>
      </c>
      <c r="BO12" s="49"/>
      <c r="BP12" s="49"/>
      <c r="BQ12" s="49" t="s">
        <v>721</v>
      </c>
      <c r="BR12" s="49"/>
      <c r="BS12" s="49"/>
      <c r="BT12" s="49" t="s">
        <v>725</v>
      </c>
      <c r="BU12" s="49"/>
      <c r="BV12" s="49"/>
      <c r="BW12" s="49" t="s">
        <v>728</v>
      </c>
      <c r="BX12" s="49"/>
      <c r="BY12" s="49"/>
      <c r="BZ12" s="49" t="s">
        <v>731</v>
      </c>
      <c r="CA12" s="49"/>
      <c r="CB12" s="49"/>
      <c r="CC12" s="49" t="s">
        <v>732</v>
      </c>
      <c r="CD12" s="49"/>
      <c r="CE12" s="49"/>
      <c r="CF12" s="49" t="s">
        <v>734</v>
      </c>
      <c r="CG12" s="49"/>
      <c r="CH12" s="49"/>
      <c r="CI12" s="49" t="s">
        <v>737</v>
      </c>
      <c r="CJ12" s="49"/>
      <c r="CK12" s="49"/>
      <c r="CL12" s="49" t="s">
        <v>741</v>
      </c>
      <c r="CM12" s="49"/>
      <c r="CN12" s="49"/>
      <c r="CO12" s="49" t="s">
        <v>745</v>
      </c>
      <c r="CP12" s="49"/>
      <c r="CQ12" s="49"/>
      <c r="CR12" s="49" t="s">
        <v>749</v>
      </c>
      <c r="CS12" s="49"/>
      <c r="CT12" s="49"/>
      <c r="CU12" s="49" t="s">
        <v>753</v>
      </c>
      <c r="CV12" s="49"/>
      <c r="CW12" s="49"/>
      <c r="CX12" s="49" t="s">
        <v>757</v>
      </c>
      <c r="CY12" s="49"/>
      <c r="CZ12" s="49"/>
      <c r="DA12" s="49" t="s">
        <v>760</v>
      </c>
      <c r="DB12" s="49"/>
      <c r="DC12" s="49"/>
      <c r="DD12" s="49" t="s">
        <v>764</v>
      </c>
      <c r="DE12" s="49"/>
      <c r="DF12" s="49"/>
      <c r="DG12" s="49" t="s">
        <v>765</v>
      </c>
      <c r="DH12" s="49"/>
      <c r="DI12" s="49"/>
      <c r="DJ12" s="49" t="s">
        <v>769</v>
      </c>
      <c r="DK12" s="49"/>
      <c r="DL12" s="49"/>
      <c r="DM12" s="49" t="s">
        <v>773</v>
      </c>
      <c r="DN12" s="49"/>
      <c r="DO12" s="49"/>
      <c r="DP12" s="49" t="s">
        <v>1356</v>
      </c>
      <c r="DQ12" s="49"/>
      <c r="DR12" s="49"/>
      <c r="DS12" s="49" t="s">
        <v>1360</v>
      </c>
      <c r="DT12" s="49"/>
      <c r="DU12" s="49"/>
      <c r="DV12" s="49" t="s">
        <v>1362</v>
      </c>
      <c r="DW12" s="49"/>
      <c r="DX12" s="49"/>
      <c r="DY12" s="49" t="s">
        <v>1738</v>
      </c>
      <c r="DZ12" s="49"/>
      <c r="EA12" s="49"/>
      <c r="EB12" s="67" t="s">
        <v>1369</v>
      </c>
      <c r="EC12" s="67"/>
      <c r="ED12" s="67"/>
      <c r="EE12" s="67" t="s">
        <v>1370</v>
      </c>
      <c r="EF12" s="67"/>
      <c r="EG12" s="67"/>
      <c r="EH12" s="67" t="s">
        <v>1374</v>
      </c>
      <c r="EI12" s="67"/>
      <c r="EJ12" s="67"/>
      <c r="EK12" s="67" t="s">
        <v>1376</v>
      </c>
      <c r="EL12" s="67"/>
      <c r="EM12" s="67"/>
      <c r="EN12" s="67" t="s">
        <v>1379</v>
      </c>
      <c r="EO12" s="67"/>
      <c r="EP12" s="67"/>
      <c r="EQ12" s="67" t="s">
        <v>777</v>
      </c>
      <c r="ER12" s="67"/>
      <c r="ES12" s="67"/>
      <c r="ET12" s="67" t="s">
        <v>781</v>
      </c>
      <c r="EU12" s="67"/>
      <c r="EV12" s="67"/>
      <c r="EW12" s="67" t="s">
        <v>785</v>
      </c>
      <c r="EX12" s="67"/>
      <c r="EY12" s="67"/>
      <c r="EZ12" s="67" t="s">
        <v>789</v>
      </c>
      <c r="FA12" s="67"/>
      <c r="FB12" s="67"/>
      <c r="FC12" s="67" t="s">
        <v>793</v>
      </c>
      <c r="FD12" s="67"/>
      <c r="FE12" s="67"/>
      <c r="FF12" s="67" t="s">
        <v>797</v>
      </c>
      <c r="FG12" s="67"/>
      <c r="FH12" s="67"/>
      <c r="FI12" s="67" t="s">
        <v>801</v>
      </c>
      <c r="FJ12" s="67"/>
      <c r="FK12" s="67"/>
      <c r="FL12" s="67" t="s">
        <v>802</v>
      </c>
      <c r="FM12" s="67"/>
      <c r="FN12" s="67"/>
      <c r="FO12" s="67" t="s">
        <v>805</v>
      </c>
      <c r="FP12" s="67"/>
      <c r="FQ12" s="67"/>
      <c r="FR12" s="67" t="s">
        <v>1384</v>
      </c>
      <c r="FS12" s="67"/>
      <c r="FT12" s="67"/>
      <c r="FU12" s="67" t="s">
        <v>1386</v>
      </c>
      <c r="FV12" s="67"/>
      <c r="FW12" s="67"/>
      <c r="FX12" s="67" t="s">
        <v>1390</v>
      </c>
      <c r="FY12" s="67"/>
      <c r="FZ12" s="67"/>
      <c r="GA12" s="67" t="s">
        <v>1394</v>
      </c>
      <c r="GB12" s="67"/>
      <c r="GC12" s="67"/>
      <c r="GD12" s="67" t="s">
        <v>1397</v>
      </c>
      <c r="GE12" s="67"/>
      <c r="GF12" s="67"/>
      <c r="GG12" s="67" t="s">
        <v>1401</v>
      </c>
      <c r="GH12" s="67"/>
      <c r="GI12" s="67"/>
      <c r="GJ12" s="67" t="s">
        <v>1405</v>
      </c>
      <c r="GK12" s="67"/>
      <c r="GL12" s="67"/>
      <c r="GM12" s="67" t="s">
        <v>1407</v>
      </c>
      <c r="GN12" s="67"/>
      <c r="GO12" s="67"/>
      <c r="GP12" s="67" t="s">
        <v>1411</v>
      </c>
      <c r="GQ12" s="67"/>
      <c r="GR12" s="67"/>
      <c r="GS12" s="67" t="s">
        <v>1415</v>
      </c>
      <c r="GT12" s="67"/>
      <c r="GU12" s="67"/>
      <c r="GV12" s="67" t="s">
        <v>1419</v>
      </c>
      <c r="GW12" s="67"/>
      <c r="GX12" s="67"/>
      <c r="GY12" s="67" t="s">
        <v>1423</v>
      </c>
      <c r="GZ12" s="67"/>
      <c r="HA12" s="67"/>
      <c r="HB12" s="67" t="s">
        <v>1427</v>
      </c>
      <c r="HC12" s="67"/>
      <c r="HD12" s="67"/>
      <c r="HE12" s="67" t="s">
        <v>1429</v>
      </c>
      <c r="HF12" s="67"/>
      <c r="HG12" s="67"/>
      <c r="HH12" s="67" t="s">
        <v>1433</v>
      </c>
      <c r="HI12" s="67"/>
      <c r="HJ12" s="67"/>
      <c r="HK12" s="67" t="s">
        <v>1435</v>
      </c>
      <c r="HL12" s="67"/>
      <c r="HM12" s="67"/>
      <c r="HN12" s="67" t="s">
        <v>1439</v>
      </c>
      <c r="HO12" s="67"/>
      <c r="HP12" s="67"/>
      <c r="HQ12" s="67" t="s">
        <v>1441</v>
      </c>
      <c r="HR12" s="67"/>
      <c r="HS12" s="67"/>
      <c r="HT12" s="67" t="s">
        <v>1445</v>
      </c>
      <c r="HU12" s="67"/>
      <c r="HV12" s="67"/>
      <c r="HW12" s="67" t="s">
        <v>1449</v>
      </c>
      <c r="HX12" s="67"/>
      <c r="HY12" s="67"/>
      <c r="HZ12" s="67" t="s">
        <v>1451</v>
      </c>
      <c r="IA12" s="67"/>
      <c r="IB12" s="67"/>
      <c r="IC12" s="67" t="s">
        <v>1453</v>
      </c>
      <c r="ID12" s="67"/>
      <c r="IE12" s="67"/>
      <c r="IF12" s="67" t="s">
        <v>1457</v>
      </c>
      <c r="IG12" s="67"/>
      <c r="IH12" s="67"/>
      <c r="II12" s="67" t="s">
        <v>1460</v>
      </c>
      <c r="IJ12" s="67"/>
      <c r="IK12" s="67"/>
      <c r="IL12" s="67" t="s">
        <v>1462</v>
      </c>
      <c r="IM12" s="67"/>
      <c r="IN12" s="67"/>
      <c r="IO12" s="67" t="s">
        <v>1466</v>
      </c>
      <c r="IP12" s="67"/>
      <c r="IQ12" s="67"/>
      <c r="IR12" s="67" t="s">
        <v>1469</v>
      </c>
      <c r="IS12" s="67"/>
      <c r="IT12" s="67"/>
      <c r="IU12" s="67" t="s">
        <v>1471</v>
      </c>
      <c r="IV12" s="67"/>
      <c r="IW12" s="67"/>
      <c r="IX12" s="91" t="s">
        <v>1472</v>
      </c>
      <c r="IY12" s="91"/>
      <c r="IZ12" s="91"/>
      <c r="JA12" s="91" t="s">
        <v>1473</v>
      </c>
      <c r="JB12" s="91"/>
      <c r="JC12" s="91"/>
      <c r="JD12" s="91" t="s">
        <v>1474</v>
      </c>
      <c r="JE12" s="91"/>
      <c r="JF12" s="91"/>
      <c r="JG12" s="91" t="s">
        <v>1475</v>
      </c>
      <c r="JH12" s="91"/>
      <c r="JI12" s="91"/>
      <c r="JJ12" s="49" t="s">
        <v>1476</v>
      </c>
      <c r="JK12" s="49"/>
      <c r="JL12" s="49"/>
      <c r="JM12" s="49" t="s">
        <v>1479</v>
      </c>
      <c r="JN12" s="49"/>
      <c r="JO12" s="49"/>
      <c r="JP12" s="49" t="s">
        <v>1483</v>
      </c>
      <c r="JQ12" s="49"/>
      <c r="JR12" s="49"/>
      <c r="JS12" s="49" t="s">
        <v>1484</v>
      </c>
      <c r="JT12" s="49"/>
      <c r="JU12" s="49"/>
      <c r="JV12" s="49" t="s">
        <v>1488</v>
      </c>
      <c r="JW12" s="49"/>
      <c r="JX12" s="49"/>
      <c r="JY12" s="49" t="s">
        <v>1492</v>
      </c>
      <c r="JZ12" s="49"/>
      <c r="KA12" s="49"/>
      <c r="KB12" s="49" t="s">
        <v>1496</v>
      </c>
      <c r="KC12" s="49"/>
      <c r="KD12" s="49"/>
      <c r="KE12" s="49" t="s">
        <v>1500</v>
      </c>
      <c r="KF12" s="49"/>
      <c r="KG12" s="49"/>
      <c r="KH12" s="49" t="s">
        <v>1502</v>
      </c>
      <c r="KI12" s="49"/>
      <c r="KJ12" s="49"/>
      <c r="KK12" s="49" t="s">
        <v>1504</v>
      </c>
      <c r="KL12" s="49"/>
      <c r="KM12" s="49"/>
      <c r="KN12" s="49" t="s">
        <v>1739</v>
      </c>
      <c r="KO12" s="49"/>
      <c r="KP12" s="49"/>
      <c r="KQ12" s="49" t="s">
        <v>1509</v>
      </c>
      <c r="KR12" s="49"/>
      <c r="KS12" s="49"/>
      <c r="KT12" s="49" t="s">
        <v>1512</v>
      </c>
      <c r="KU12" s="49"/>
      <c r="KV12" s="49"/>
      <c r="KW12" s="67" t="s">
        <v>1514</v>
      </c>
      <c r="KX12" s="67"/>
      <c r="KY12" s="67"/>
      <c r="KZ12" s="49" t="s">
        <v>1516</v>
      </c>
      <c r="LA12" s="49"/>
      <c r="LB12" s="49"/>
      <c r="LC12" s="49" t="s">
        <v>1517</v>
      </c>
      <c r="LD12" s="49"/>
      <c r="LE12" s="49"/>
    </row>
    <row r="13" spans="1:317" ht="156" x14ac:dyDescent="0.25">
      <c r="A13" s="83"/>
      <c r="B13" s="84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1357</v>
      </c>
      <c r="DQ13" s="35" t="s">
        <v>1358</v>
      </c>
      <c r="DR13" s="35" t="s">
        <v>1359</v>
      </c>
      <c r="DS13" s="35" t="s">
        <v>1361</v>
      </c>
      <c r="DT13" s="35" t="s">
        <v>867</v>
      </c>
      <c r="DU13" s="35" t="s">
        <v>804</v>
      </c>
      <c r="DV13" s="35" t="s">
        <v>1363</v>
      </c>
      <c r="DW13" s="35" t="s">
        <v>1364</v>
      </c>
      <c r="DX13" s="35" t="s">
        <v>1365</v>
      </c>
      <c r="DY13" s="35" t="s">
        <v>1366</v>
      </c>
      <c r="DZ13" s="35" t="s">
        <v>1367</v>
      </c>
      <c r="EA13" s="35" t="s">
        <v>1368</v>
      </c>
      <c r="EB13" s="35" t="s">
        <v>366</v>
      </c>
      <c r="EC13" s="35" t="s">
        <v>867</v>
      </c>
      <c r="ED13" s="35" t="s">
        <v>804</v>
      </c>
      <c r="EE13" s="35" t="s">
        <v>1371</v>
      </c>
      <c r="EF13" s="35" t="s">
        <v>1372</v>
      </c>
      <c r="EG13" s="35" t="s">
        <v>1373</v>
      </c>
      <c r="EH13" s="35" t="s">
        <v>631</v>
      </c>
      <c r="EI13" s="35" t="s">
        <v>1375</v>
      </c>
      <c r="EJ13" s="35" t="s">
        <v>633</v>
      </c>
      <c r="EK13" s="35" t="s">
        <v>525</v>
      </c>
      <c r="EL13" s="35" t="s">
        <v>1377</v>
      </c>
      <c r="EM13" s="35" t="s">
        <v>1378</v>
      </c>
      <c r="EN13" s="35" t="s">
        <v>1380</v>
      </c>
      <c r="EO13" s="35" t="s">
        <v>1381</v>
      </c>
      <c r="EP13" s="35" t="s">
        <v>1382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1385</v>
      </c>
      <c r="FU13" s="42" t="s">
        <v>1387</v>
      </c>
      <c r="FV13" s="42" t="s">
        <v>1388</v>
      </c>
      <c r="FW13" s="42" t="s">
        <v>1389</v>
      </c>
      <c r="FX13" s="42" t="s">
        <v>1391</v>
      </c>
      <c r="FY13" s="42" t="s">
        <v>1392</v>
      </c>
      <c r="FZ13" s="42" t="s">
        <v>1393</v>
      </c>
      <c r="GA13" s="42" t="s">
        <v>1395</v>
      </c>
      <c r="GB13" s="42" t="s">
        <v>840</v>
      </c>
      <c r="GC13" s="42" t="s">
        <v>1396</v>
      </c>
      <c r="GD13" s="42" t="s">
        <v>1398</v>
      </c>
      <c r="GE13" s="42" t="s">
        <v>1399</v>
      </c>
      <c r="GF13" s="42" t="s">
        <v>1400</v>
      </c>
      <c r="GG13" s="42" t="s">
        <v>1402</v>
      </c>
      <c r="GH13" s="42" t="s">
        <v>1403</v>
      </c>
      <c r="GI13" s="42" t="s">
        <v>1404</v>
      </c>
      <c r="GJ13" s="42" t="s">
        <v>612</v>
      </c>
      <c r="GK13" s="42" t="s">
        <v>613</v>
      </c>
      <c r="GL13" s="42" t="s">
        <v>1406</v>
      </c>
      <c r="GM13" s="42" t="s">
        <v>1408</v>
      </c>
      <c r="GN13" s="42" t="s">
        <v>1409</v>
      </c>
      <c r="GO13" s="42" t="s">
        <v>1410</v>
      </c>
      <c r="GP13" s="42" t="s">
        <v>1412</v>
      </c>
      <c r="GQ13" s="42" t="s">
        <v>1413</v>
      </c>
      <c r="GR13" s="42" t="s">
        <v>1414</v>
      </c>
      <c r="GS13" s="42" t="s">
        <v>1416</v>
      </c>
      <c r="GT13" s="42" t="s">
        <v>1417</v>
      </c>
      <c r="GU13" s="42" t="s">
        <v>1418</v>
      </c>
      <c r="GV13" s="42" t="s">
        <v>1420</v>
      </c>
      <c r="GW13" s="42" t="s">
        <v>1421</v>
      </c>
      <c r="GX13" s="42" t="s">
        <v>1422</v>
      </c>
      <c r="GY13" s="42" t="s">
        <v>1424</v>
      </c>
      <c r="GZ13" s="42" t="s">
        <v>1425</v>
      </c>
      <c r="HA13" s="42" t="s">
        <v>1426</v>
      </c>
      <c r="HB13" s="42" t="s">
        <v>525</v>
      </c>
      <c r="HC13" s="42" t="s">
        <v>1377</v>
      </c>
      <c r="HD13" s="42" t="s">
        <v>1428</v>
      </c>
      <c r="HE13" s="42" t="s">
        <v>1430</v>
      </c>
      <c r="HF13" s="42" t="s">
        <v>1431</v>
      </c>
      <c r="HG13" s="42" t="s">
        <v>1432</v>
      </c>
      <c r="HH13" s="42" t="s">
        <v>696</v>
      </c>
      <c r="HI13" s="42" t="s">
        <v>1434</v>
      </c>
      <c r="HJ13" s="42" t="s">
        <v>1426</v>
      </c>
      <c r="HK13" s="42" t="s">
        <v>1436</v>
      </c>
      <c r="HL13" s="42" t="s">
        <v>1437</v>
      </c>
      <c r="HM13" s="42" t="s">
        <v>1438</v>
      </c>
      <c r="HN13" s="42" t="s">
        <v>423</v>
      </c>
      <c r="HO13" s="42" t="s">
        <v>1440</v>
      </c>
      <c r="HP13" s="42" t="s">
        <v>568</v>
      </c>
      <c r="HQ13" s="42" t="s">
        <v>1442</v>
      </c>
      <c r="HR13" s="42" t="s">
        <v>1443</v>
      </c>
      <c r="HS13" s="42" t="s">
        <v>1444</v>
      </c>
      <c r="HT13" s="42" t="s">
        <v>1446</v>
      </c>
      <c r="HU13" s="42" t="s">
        <v>1447</v>
      </c>
      <c r="HV13" s="42" t="s">
        <v>1448</v>
      </c>
      <c r="HW13" s="42" t="s">
        <v>525</v>
      </c>
      <c r="HX13" s="42" t="s">
        <v>1450</v>
      </c>
      <c r="HY13" s="42" t="s">
        <v>527</v>
      </c>
      <c r="HZ13" s="42" t="s">
        <v>525</v>
      </c>
      <c r="IA13" s="42" t="s">
        <v>1452</v>
      </c>
      <c r="IB13" s="42" t="s">
        <v>527</v>
      </c>
      <c r="IC13" s="42" t="s">
        <v>1454</v>
      </c>
      <c r="ID13" s="42" t="s">
        <v>1455</v>
      </c>
      <c r="IE13" s="42" t="s">
        <v>1456</v>
      </c>
      <c r="IF13" s="42" t="s">
        <v>1458</v>
      </c>
      <c r="IG13" s="42" t="s">
        <v>1459</v>
      </c>
      <c r="IH13" s="42" t="s">
        <v>565</v>
      </c>
      <c r="II13" s="42" t="s">
        <v>1461</v>
      </c>
      <c r="IJ13" s="42" t="s">
        <v>1377</v>
      </c>
      <c r="IK13" s="42" t="s">
        <v>527</v>
      </c>
      <c r="IL13" s="42" t="s">
        <v>1463</v>
      </c>
      <c r="IM13" s="42" t="s">
        <v>1464</v>
      </c>
      <c r="IN13" s="42" t="s">
        <v>1465</v>
      </c>
      <c r="IO13" s="42" t="s">
        <v>1467</v>
      </c>
      <c r="IP13" s="42" t="s">
        <v>477</v>
      </c>
      <c r="IQ13" s="42" t="s">
        <v>1468</v>
      </c>
      <c r="IR13" s="42" t="s">
        <v>401</v>
      </c>
      <c r="IS13" s="42" t="s">
        <v>523</v>
      </c>
      <c r="IT13" s="42" t="s">
        <v>1470</v>
      </c>
      <c r="IU13" s="42" t="s">
        <v>750</v>
      </c>
      <c r="IV13" s="42" t="s">
        <v>575</v>
      </c>
      <c r="IW13" s="43" t="s">
        <v>523</v>
      </c>
      <c r="IX13" s="35" t="s">
        <v>3169</v>
      </c>
      <c r="IY13" s="35" t="s">
        <v>3170</v>
      </c>
      <c r="IZ13" s="35" t="s">
        <v>3171</v>
      </c>
      <c r="JA13" s="35" t="s">
        <v>3166</v>
      </c>
      <c r="JB13" s="35" t="s">
        <v>3167</v>
      </c>
      <c r="JC13" s="35" t="s">
        <v>3168</v>
      </c>
      <c r="JD13" s="35" t="s">
        <v>612</v>
      </c>
      <c r="JE13" s="35" t="s">
        <v>3101</v>
      </c>
      <c r="JF13" s="35" t="s">
        <v>727</v>
      </c>
      <c r="JG13" s="35" t="s">
        <v>3163</v>
      </c>
      <c r="JH13" s="35" t="s">
        <v>3164</v>
      </c>
      <c r="JI13" s="35" t="s">
        <v>3165</v>
      </c>
      <c r="JJ13" s="44" t="s">
        <v>423</v>
      </c>
      <c r="JK13" s="35" t="s">
        <v>1477</v>
      </c>
      <c r="JL13" s="35" t="s">
        <v>1478</v>
      </c>
      <c r="JM13" s="35" t="s">
        <v>1480</v>
      </c>
      <c r="JN13" s="35" t="s">
        <v>1481</v>
      </c>
      <c r="JO13" s="35" t="s">
        <v>1482</v>
      </c>
      <c r="JP13" s="35" t="s">
        <v>385</v>
      </c>
      <c r="JQ13" s="35" t="s">
        <v>589</v>
      </c>
      <c r="JR13" s="35" t="s">
        <v>387</v>
      </c>
      <c r="JS13" s="35" t="s">
        <v>1485</v>
      </c>
      <c r="JT13" s="35" t="s">
        <v>1486</v>
      </c>
      <c r="JU13" s="35" t="s">
        <v>1487</v>
      </c>
      <c r="JV13" s="35" t="s">
        <v>1489</v>
      </c>
      <c r="JW13" s="35" t="s">
        <v>1490</v>
      </c>
      <c r="JX13" s="35" t="s">
        <v>1491</v>
      </c>
      <c r="JY13" s="35" t="s">
        <v>1493</v>
      </c>
      <c r="JZ13" s="35" t="s">
        <v>1494</v>
      </c>
      <c r="KA13" s="35" t="s">
        <v>1495</v>
      </c>
      <c r="KB13" s="35" t="s">
        <v>1497</v>
      </c>
      <c r="KC13" s="35" t="s">
        <v>1498</v>
      </c>
      <c r="KD13" s="35" t="s">
        <v>1499</v>
      </c>
      <c r="KE13" s="35" t="s">
        <v>620</v>
      </c>
      <c r="KF13" s="35" t="s">
        <v>1501</v>
      </c>
      <c r="KG13" s="35" t="s">
        <v>621</v>
      </c>
      <c r="KH13" s="35" t="s">
        <v>1442</v>
      </c>
      <c r="KI13" s="35" t="s">
        <v>965</v>
      </c>
      <c r="KJ13" s="35" t="s">
        <v>1503</v>
      </c>
      <c r="KK13" s="35" t="s">
        <v>1505</v>
      </c>
      <c r="KL13" s="35" t="s">
        <v>1506</v>
      </c>
      <c r="KM13" s="35" t="s">
        <v>614</v>
      </c>
      <c r="KN13" s="35" t="s">
        <v>1507</v>
      </c>
      <c r="KO13" s="35" t="s">
        <v>629</v>
      </c>
      <c r="KP13" s="35" t="s">
        <v>1508</v>
      </c>
      <c r="KQ13" s="35" t="s">
        <v>1510</v>
      </c>
      <c r="KR13" s="35" t="s">
        <v>1511</v>
      </c>
      <c r="KS13" s="35" t="s">
        <v>865</v>
      </c>
      <c r="KT13" s="35" t="s">
        <v>631</v>
      </c>
      <c r="KU13" s="35" t="s">
        <v>1513</v>
      </c>
      <c r="KV13" s="35" t="s">
        <v>633</v>
      </c>
      <c r="KW13" s="35" t="s">
        <v>612</v>
      </c>
      <c r="KX13" s="35" t="s">
        <v>614</v>
      </c>
      <c r="KY13" s="35" t="s">
        <v>1515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1518</v>
      </c>
      <c r="LE13" s="35" t="s">
        <v>727</v>
      </c>
    </row>
    <row r="14" spans="1:317" ht="15.75" x14ac:dyDescent="0.25">
      <c r="A14" s="2">
        <v>1</v>
      </c>
      <c r="B14" s="1" t="s">
        <v>3208</v>
      </c>
      <c r="C14" s="5"/>
      <c r="D14" s="5">
        <v>1</v>
      </c>
      <c r="E14" s="5"/>
      <c r="F14" s="14"/>
      <c r="G14" s="14">
        <v>1</v>
      </c>
      <c r="H14" s="14"/>
      <c r="I14" s="14">
        <v>1</v>
      </c>
      <c r="J14" s="14"/>
      <c r="K14" s="14"/>
      <c r="L14" s="14"/>
      <c r="M14" s="14">
        <v>1</v>
      </c>
      <c r="N14" s="14"/>
      <c r="O14" s="14"/>
      <c r="P14" s="14"/>
      <c r="Q14" s="14">
        <v>1</v>
      </c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/>
      <c r="AC14" s="14">
        <v>1</v>
      </c>
      <c r="AD14" s="14"/>
      <c r="AE14" s="14">
        <v>1</v>
      </c>
      <c r="AF14" s="14"/>
      <c r="AG14" s="14">
        <v>1</v>
      </c>
      <c r="AH14" s="14"/>
      <c r="AI14" s="14"/>
      <c r="AJ14" s="14"/>
      <c r="AK14" s="14"/>
      <c r="AL14" s="14">
        <v>1</v>
      </c>
      <c r="AM14" s="14"/>
      <c r="AN14" s="14">
        <v>1</v>
      </c>
      <c r="AO14" s="14"/>
      <c r="AP14" s="14"/>
      <c r="AQ14" s="14">
        <v>1</v>
      </c>
      <c r="AR14" s="14"/>
      <c r="AS14" s="14"/>
      <c r="AT14" s="14"/>
      <c r="AU14" s="14">
        <v>1</v>
      </c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/>
      <c r="BM14" s="21">
        <v>1</v>
      </c>
      <c r="BN14" s="21"/>
      <c r="BO14" s="21">
        <v>1</v>
      </c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21"/>
      <c r="CA14" s="21">
        <v>1</v>
      </c>
      <c r="CB14" s="21"/>
      <c r="CC14" s="21"/>
      <c r="CD14" s="21">
        <v>1</v>
      </c>
      <c r="CE14" s="21"/>
      <c r="CF14" s="21"/>
      <c r="CG14" s="21"/>
      <c r="CH14" s="21">
        <v>1</v>
      </c>
      <c r="CI14" s="21"/>
      <c r="CJ14" s="21"/>
      <c r="CK14" s="21">
        <v>1</v>
      </c>
      <c r="CL14" s="21"/>
      <c r="CM14" s="21">
        <v>1</v>
      </c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21">
        <v>1</v>
      </c>
      <c r="CW14" s="21"/>
      <c r="CX14" s="21">
        <v>1</v>
      </c>
      <c r="CY14" s="21"/>
      <c r="CZ14" s="21"/>
      <c r="DA14" s="21">
        <v>1</v>
      </c>
      <c r="DB14" s="21"/>
      <c r="DC14" s="21"/>
      <c r="DD14" s="21"/>
      <c r="DE14" s="21">
        <v>1</v>
      </c>
      <c r="DF14" s="21"/>
      <c r="DG14" s="21">
        <v>1</v>
      </c>
      <c r="DH14" s="21"/>
      <c r="DI14" s="21"/>
      <c r="DJ14" s="21"/>
      <c r="DK14" s="21">
        <v>1</v>
      </c>
      <c r="DL14" s="21"/>
      <c r="DM14" s="21"/>
      <c r="DN14" s="21"/>
      <c r="DO14" s="21">
        <v>1</v>
      </c>
      <c r="DP14" s="21"/>
      <c r="DQ14" s="21"/>
      <c r="DR14" s="21">
        <v>1</v>
      </c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2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/>
      <c r="EP14" s="21">
        <v>1</v>
      </c>
      <c r="EQ14" s="21"/>
      <c r="ER14" s="21"/>
      <c r="ES14" s="21">
        <v>1</v>
      </c>
      <c r="ET14" s="21"/>
      <c r="EU14" s="21">
        <v>1</v>
      </c>
      <c r="EV14" s="21"/>
      <c r="EW14" s="21"/>
      <c r="EX14" s="21">
        <v>1</v>
      </c>
      <c r="EY14" s="21"/>
      <c r="EZ14" s="21"/>
      <c r="FA14" s="21"/>
      <c r="FB14" s="21">
        <v>1</v>
      </c>
      <c r="FC14" s="21"/>
      <c r="FD14" s="21">
        <v>1</v>
      </c>
      <c r="FE14" s="21"/>
      <c r="FF14" s="21"/>
      <c r="FG14" s="21">
        <v>1</v>
      </c>
      <c r="FH14" s="21"/>
      <c r="FI14" s="21"/>
      <c r="FJ14" s="21"/>
      <c r="FK14" s="21">
        <v>1</v>
      </c>
      <c r="FL14" s="21"/>
      <c r="FM14" s="21">
        <v>1</v>
      </c>
      <c r="FN14" s="21"/>
      <c r="FO14" s="21"/>
      <c r="FP14" s="21">
        <v>1</v>
      </c>
      <c r="FQ14" s="21"/>
      <c r="FR14" s="21"/>
      <c r="FS14" s="21">
        <v>1</v>
      </c>
      <c r="FT14" s="21"/>
      <c r="FU14" s="21"/>
      <c r="FV14" s="21">
        <v>1</v>
      </c>
      <c r="FW14" s="21"/>
      <c r="FX14" s="21"/>
      <c r="FY14" s="21"/>
      <c r="FZ14" s="21">
        <v>1</v>
      </c>
      <c r="GA14" s="21"/>
      <c r="GB14" s="21">
        <v>1</v>
      </c>
      <c r="GC14" s="21"/>
      <c r="GD14" s="21"/>
      <c r="GE14" s="21"/>
      <c r="GF14" s="21">
        <v>1</v>
      </c>
      <c r="GG14" s="21">
        <v>1</v>
      </c>
      <c r="GH14" s="21"/>
      <c r="GI14" s="21"/>
      <c r="GJ14" s="21">
        <v>1</v>
      </c>
      <c r="GK14" s="21"/>
      <c r="GL14" s="21"/>
      <c r="GM14" s="21"/>
      <c r="GN14" s="21">
        <v>1</v>
      </c>
      <c r="GO14" s="21"/>
      <c r="GP14" s="21"/>
      <c r="GQ14" s="21">
        <v>1</v>
      </c>
      <c r="GR14" s="21"/>
      <c r="GS14" s="21"/>
      <c r="GT14" s="21"/>
      <c r="GU14" s="21">
        <v>1</v>
      </c>
      <c r="GV14" s="21">
        <v>1</v>
      </c>
      <c r="GW14" s="21"/>
      <c r="GX14" s="21"/>
      <c r="GY14" s="21"/>
      <c r="GZ14" s="21">
        <v>1</v>
      </c>
      <c r="HA14" s="21"/>
      <c r="HB14" s="21">
        <v>1</v>
      </c>
      <c r="HC14" s="21"/>
      <c r="HD14" s="21"/>
      <c r="HE14" s="21">
        <v>1</v>
      </c>
      <c r="HF14" s="21"/>
      <c r="HG14" s="21"/>
      <c r="HH14" s="21"/>
      <c r="HI14" s="21">
        <v>1</v>
      </c>
      <c r="HJ14" s="21"/>
      <c r="HK14" s="21"/>
      <c r="HL14" s="21">
        <v>1</v>
      </c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/>
      <c r="IA14" s="21"/>
      <c r="IB14" s="21">
        <v>1</v>
      </c>
      <c r="IC14" s="21">
        <v>1</v>
      </c>
      <c r="ID14" s="21"/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/>
      <c r="IP14" s="21"/>
      <c r="IQ14" s="21">
        <v>1</v>
      </c>
      <c r="IR14" s="21"/>
      <c r="IS14" s="21">
        <v>1</v>
      </c>
      <c r="IT14" s="21"/>
      <c r="IU14" s="21"/>
      <c r="IV14" s="21"/>
      <c r="IW14" s="21">
        <v>1</v>
      </c>
      <c r="IX14" s="21">
        <v>1</v>
      </c>
      <c r="IY14" s="21"/>
      <c r="IZ14" s="21"/>
      <c r="JA14" s="21">
        <v>1</v>
      </c>
      <c r="JB14" s="21"/>
      <c r="JC14" s="21"/>
      <c r="JD14" s="21"/>
      <c r="JE14" s="21">
        <v>1</v>
      </c>
      <c r="JF14" s="21"/>
      <c r="JG14" s="21"/>
      <c r="JH14" s="21">
        <v>1</v>
      </c>
      <c r="JI14" s="21"/>
      <c r="JJ14" s="21"/>
      <c r="JK14" s="21"/>
      <c r="JL14" s="21">
        <v>1</v>
      </c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/>
      <c r="KC14" s="21">
        <v>1</v>
      </c>
      <c r="KD14" s="21"/>
      <c r="KE14" s="21"/>
      <c r="KF14" s="21">
        <v>1</v>
      </c>
      <c r="KG14" s="21"/>
      <c r="KH14" s="21"/>
      <c r="KI14" s="21">
        <v>1</v>
      </c>
      <c r="KJ14" s="21"/>
      <c r="KK14" s="21"/>
      <c r="KL14" s="21"/>
      <c r="KM14" s="21">
        <v>1</v>
      </c>
      <c r="KN14" s="21"/>
      <c r="KO14" s="21">
        <v>1</v>
      </c>
      <c r="KP14" s="21"/>
      <c r="KQ14" s="21">
        <v>1</v>
      </c>
      <c r="KR14" s="21"/>
      <c r="KS14" s="21"/>
      <c r="KT14" s="21">
        <v>1</v>
      </c>
      <c r="KU14" s="21"/>
      <c r="KV14" s="27"/>
      <c r="KW14" s="21"/>
      <c r="KX14" s="21"/>
      <c r="KY14" s="21">
        <v>1</v>
      </c>
      <c r="KZ14" s="21"/>
      <c r="LA14" s="21">
        <v>1</v>
      </c>
      <c r="LB14" s="21"/>
      <c r="LC14" s="21"/>
      <c r="LD14" s="21">
        <v>1</v>
      </c>
      <c r="LE14" s="21"/>
    </row>
    <row r="15" spans="1:317" ht="15.75" x14ac:dyDescent="0.25">
      <c r="A15" s="2">
        <v>2</v>
      </c>
      <c r="B15" s="1" t="s">
        <v>3209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/>
      <c r="Q15" s="1">
        <v>1</v>
      </c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/>
      <c r="AC15" s="1">
        <v>1</v>
      </c>
      <c r="AD15" s="1"/>
      <c r="AE15" s="1">
        <v>1</v>
      </c>
      <c r="AF15" s="1"/>
      <c r="AG15" s="1">
        <v>1</v>
      </c>
      <c r="AH15" s="1"/>
      <c r="AI15" s="1"/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/>
      <c r="BM15" s="4">
        <v>1</v>
      </c>
      <c r="BN15" s="4"/>
      <c r="BO15" s="4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>
        <v>1</v>
      </c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/>
      <c r="IQ15" s="4">
        <v>1</v>
      </c>
      <c r="IR15" s="4"/>
      <c r="IS15" s="4">
        <v>1</v>
      </c>
      <c r="IT15" s="4"/>
      <c r="IU15" s="4"/>
      <c r="IV15" s="4"/>
      <c r="IW15" s="4">
        <v>1</v>
      </c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/>
      <c r="JL15" s="4">
        <v>1</v>
      </c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22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3210</v>
      </c>
      <c r="C16" s="5"/>
      <c r="D16" s="5">
        <v>1</v>
      </c>
      <c r="E16" s="5"/>
      <c r="F16" s="14"/>
      <c r="G16" s="14">
        <v>1</v>
      </c>
      <c r="H16" s="14"/>
      <c r="I16" s="14">
        <v>1</v>
      </c>
      <c r="J16" s="14"/>
      <c r="K16" s="14"/>
      <c r="L16" s="14"/>
      <c r="M16" s="14">
        <v>1</v>
      </c>
      <c r="N16" s="14"/>
      <c r="O16" s="14"/>
      <c r="P16" s="14"/>
      <c r="Q16" s="14">
        <v>1</v>
      </c>
      <c r="R16" s="14">
        <v>1</v>
      </c>
      <c r="S16" s="14"/>
      <c r="T16" s="14"/>
      <c r="U16" s="14"/>
      <c r="V16" s="14">
        <v>1</v>
      </c>
      <c r="W16" s="14"/>
      <c r="X16" s="14"/>
      <c r="Y16" s="14">
        <v>1</v>
      </c>
      <c r="Z16" s="14"/>
      <c r="AA16" s="14"/>
      <c r="AB16" s="14"/>
      <c r="AC16" s="14">
        <v>1</v>
      </c>
      <c r="AD16" s="14"/>
      <c r="AE16" s="14">
        <v>1</v>
      </c>
      <c r="AF16" s="14"/>
      <c r="AG16" s="14">
        <v>1</v>
      </c>
      <c r="AH16" s="14"/>
      <c r="AI16" s="14"/>
      <c r="AJ16" s="14"/>
      <c r="AK16" s="14"/>
      <c r="AL16" s="14">
        <v>1</v>
      </c>
      <c r="AM16" s="14"/>
      <c r="AN16" s="14">
        <v>1</v>
      </c>
      <c r="AO16" s="14"/>
      <c r="AP16" s="14"/>
      <c r="AQ16" s="14">
        <v>1</v>
      </c>
      <c r="AR16" s="14"/>
      <c r="AS16" s="14"/>
      <c r="AT16" s="14"/>
      <c r="AU16" s="14">
        <v>1</v>
      </c>
      <c r="AV16" s="14">
        <v>1</v>
      </c>
      <c r="AW16" s="14"/>
      <c r="AX16" s="14"/>
      <c r="AY16" s="14"/>
      <c r="AZ16" s="14">
        <v>1</v>
      </c>
      <c r="BA16" s="14"/>
      <c r="BB16" s="14"/>
      <c r="BC16" s="14">
        <v>1</v>
      </c>
      <c r="BD16" s="14"/>
      <c r="BE16" s="14"/>
      <c r="BF16" s="14">
        <v>1</v>
      </c>
      <c r="BG16" s="14"/>
      <c r="BH16" s="14">
        <v>1</v>
      </c>
      <c r="BI16" s="14"/>
      <c r="BJ16" s="14"/>
      <c r="BK16" s="14"/>
      <c r="BL16" s="14"/>
      <c r="BM16" s="21">
        <v>1</v>
      </c>
      <c r="BN16" s="21"/>
      <c r="BO16" s="21">
        <v>1</v>
      </c>
      <c r="BP16" s="14"/>
      <c r="BQ16" s="14">
        <v>1</v>
      </c>
      <c r="BR16" s="14"/>
      <c r="BS16" s="14"/>
      <c r="BT16" s="14"/>
      <c r="BU16" s="14">
        <v>1</v>
      </c>
      <c r="BV16" s="14"/>
      <c r="BW16" s="14"/>
      <c r="BX16" s="14">
        <v>1</v>
      </c>
      <c r="BY16" s="14"/>
      <c r="BZ16" s="21"/>
      <c r="CA16" s="21">
        <v>1</v>
      </c>
      <c r="CB16" s="21"/>
      <c r="CC16" s="21"/>
      <c r="CD16" s="21">
        <v>1</v>
      </c>
      <c r="CE16" s="21"/>
      <c r="CF16" s="21"/>
      <c r="CG16" s="21"/>
      <c r="CH16" s="21">
        <v>1</v>
      </c>
      <c r="CI16" s="21"/>
      <c r="CJ16" s="21"/>
      <c r="CK16" s="21">
        <v>1</v>
      </c>
      <c r="CL16" s="21"/>
      <c r="CM16" s="21">
        <v>1</v>
      </c>
      <c r="CN16" s="21"/>
      <c r="CO16" s="21"/>
      <c r="CP16" s="21">
        <v>1</v>
      </c>
      <c r="CQ16" s="21"/>
      <c r="CR16" s="21"/>
      <c r="CS16" s="21">
        <v>1</v>
      </c>
      <c r="CT16" s="21"/>
      <c r="CU16" s="21"/>
      <c r="CV16" s="21">
        <v>1</v>
      </c>
      <c r="CW16" s="21"/>
      <c r="CX16" s="21">
        <v>1</v>
      </c>
      <c r="CY16" s="21"/>
      <c r="CZ16" s="21"/>
      <c r="DA16" s="21">
        <v>1</v>
      </c>
      <c r="DB16" s="21"/>
      <c r="DC16" s="21"/>
      <c r="DD16" s="21"/>
      <c r="DE16" s="21">
        <v>1</v>
      </c>
      <c r="DF16" s="21"/>
      <c r="DG16" s="21">
        <v>1</v>
      </c>
      <c r="DH16" s="21"/>
      <c r="DI16" s="21"/>
      <c r="DJ16" s="21"/>
      <c r="DK16" s="21">
        <v>1</v>
      </c>
      <c r="DL16" s="21"/>
      <c r="DM16" s="21"/>
      <c r="DN16" s="21"/>
      <c r="DO16" s="21">
        <v>1</v>
      </c>
      <c r="DP16" s="21"/>
      <c r="DQ16" s="21"/>
      <c r="DR16" s="21">
        <v>1</v>
      </c>
      <c r="DS16" s="21"/>
      <c r="DT16" s="21">
        <v>1</v>
      </c>
      <c r="DU16" s="21"/>
      <c r="DV16" s="21"/>
      <c r="DW16" s="21">
        <v>1</v>
      </c>
      <c r="DX16" s="21"/>
      <c r="DY16" s="21"/>
      <c r="DZ16" s="21">
        <v>1</v>
      </c>
      <c r="EA16" s="21"/>
      <c r="EB16" s="21"/>
      <c r="EC16" s="21">
        <v>1</v>
      </c>
      <c r="ED16" s="21"/>
      <c r="EE16" s="21"/>
      <c r="EF16" s="21">
        <v>2</v>
      </c>
      <c r="EG16" s="21"/>
      <c r="EH16" s="21"/>
      <c r="EI16" s="21">
        <v>1</v>
      </c>
      <c r="EJ16" s="21"/>
      <c r="EK16" s="21"/>
      <c r="EL16" s="21">
        <v>1</v>
      </c>
      <c r="EM16" s="21"/>
      <c r="EN16" s="21"/>
      <c r="EO16" s="21"/>
      <c r="EP16" s="21">
        <v>1</v>
      </c>
      <c r="EQ16" s="21"/>
      <c r="ER16" s="21"/>
      <c r="ES16" s="21">
        <v>1</v>
      </c>
      <c r="ET16" s="21"/>
      <c r="EU16" s="21">
        <v>1</v>
      </c>
      <c r="EV16" s="21"/>
      <c r="EW16" s="21"/>
      <c r="EX16" s="21">
        <v>1</v>
      </c>
      <c r="EY16" s="21"/>
      <c r="EZ16" s="21"/>
      <c r="FA16" s="21"/>
      <c r="FB16" s="21">
        <v>1</v>
      </c>
      <c r="FC16" s="21"/>
      <c r="FD16" s="21">
        <v>1</v>
      </c>
      <c r="FE16" s="21"/>
      <c r="FF16" s="21"/>
      <c r="FG16" s="21">
        <v>1</v>
      </c>
      <c r="FH16" s="21"/>
      <c r="FI16" s="21"/>
      <c r="FJ16" s="21"/>
      <c r="FK16" s="21">
        <v>1</v>
      </c>
      <c r="FL16" s="21"/>
      <c r="FM16" s="21">
        <v>1</v>
      </c>
      <c r="FN16" s="21"/>
      <c r="FO16" s="21"/>
      <c r="FP16" s="21">
        <v>1</v>
      </c>
      <c r="FQ16" s="21"/>
      <c r="FR16" s="21"/>
      <c r="FS16" s="21">
        <v>1</v>
      </c>
      <c r="FT16" s="21"/>
      <c r="FU16" s="21"/>
      <c r="FV16" s="21">
        <v>1</v>
      </c>
      <c r="FW16" s="21"/>
      <c r="FX16" s="21"/>
      <c r="FY16" s="21"/>
      <c r="FZ16" s="21">
        <v>1</v>
      </c>
      <c r="GA16" s="21"/>
      <c r="GB16" s="21">
        <v>1</v>
      </c>
      <c r="GC16" s="21"/>
      <c r="GD16" s="21"/>
      <c r="GE16" s="21"/>
      <c r="GF16" s="21">
        <v>1</v>
      </c>
      <c r="GG16" s="21">
        <v>1</v>
      </c>
      <c r="GH16" s="21"/>
      <c r="GI16" s="21"/>
      <c r="GJ16" s="21">
        <v>1</v>
      </c>
      <c r="GK16" s="21"/>
      <c r="GL16" s="21"/>
      <c r="GM16" s="21"/>
      <c r="GN16" s="21">
        <v>1</v>
      </c>
      <c r="GO16" s="21"/>
      <c r="GP16" s="21"/>
      <c r="GQ16" s="21">
        <v>1</v>
      </c>
      <c r="GR16" s="21"/>
      <c r="GS16" s="21"/>
      <c r="GT16" s="21"/>
      <c r="GU16" s="21">
        <v>1</v>
      </c>
      <c r="GV16" s="21">
        <v>1</v>
      </c>
      <c r="GW16" s="21"/>
      <c r="GX16" s="21"/>
      <c r="GY16" s="21"/>
      <c r="GZ16" s="21">
        <v>1</v>
      </c>
      <c r="HA16" s="21"/>
      <c r="HB16" s="21">
        <v>1</v>
      </c>
      <c r="HC16" s="21"/>
      <c r="HD16" s="21"/>
      <c r="HE16" s="21">
        <v>1</v>
      </c>
      <c r="HF16" s="21"/>
      <c r="HG16" s="21"/>
      <c r="HH16" s="21"/>
      <c r="HI16" s="21">
        <v>1</v>
      </c>
      <c r="HJ16" s="21"/>
      <c r="HK16" s="21"/>
      <c r="HL16" s="21">
        <v>1</v>
      </c>
      <c r="HM16" s="21"/>
      <c r="HN16" s="21">
        <v>1</v>
      </c>
      <c r="HO16" s="21"/>
      <c r="HP16" s="21"/>
      <c r="HQ16" s="21">
        <v>1</v>
      </c>
      <c r="HR16" s="21"/>
      <c r="HS16" s="21"/>
      <c r="HT16" s="21">
        <v>1</v>
      </c>
      <c r="HU16" s="21"/>
      <c r="HV16" s="21"/>
      <c r="HW16" s="21">
        <v>1</v>
      </c>
      <c r="HX16" s="21"/>
      <c r="HY16" s="21"/>
      <c r="HZ16" s="21"/>
      <c r="IA16" s="21"/>
      <c r="IB16" s="21">
        <v>1</v>
      </c>
      <c r="IC16" s="21">
        <v>1</v>
      </c>
      <c r="ID16" s="21"/>
      <c r="IE16" s="21"/>
      <c r="IF16" s="21"/>
      <c r="IG16" s="21">
        <v>1</v>
      </c>
      <c r="IH16" s="21"/>
      <c r="II16" s="21"/>
      <c r="IJ16" s="21">
        <v>1</v>
      </c>
      <c r="IK16" s="21"/>
      <c r="IL16" s="21">
        <v>1</v>
      </c>
      <c r="IM16" s="21"/>
      <c r="IN16" s="21"/>
      <c r="IO16" s="21"/>
      <c r="IP16" s="21"/>
      <c r="IQ16" s="21">
        <v>1</v>
      </c>
      <c r="IR16" s="21"/>
      <c r="IS16" s="21">
        <v>1</v>
      </c>
      <c r="IT16" s="21"/>
      <c r="IU16" s="21"/>
      <c r="IV16" s="21"/>
      <c r="IW16" s="21">
        <v>1</v>
      </c>
      <c r="IX16" s="21">
        <v>1</v>
      </c>
      <c r="IY16" s="21"/>
      <c r="IZ16" s="21"/>
      <c r="JA16" s="21">
        <v>1</v>
      </c>
      <c r="JB16" s="21"/>
      <c r="JC16" s="21"/>
      <c r="JD16" s="21"/>
      <c r="JE16" s="21">
        <v>1</v>
      </c>
      <c r="JF16" s="21"/>
      <c r="JG16" s="21"/>
      <c r="JH16" s="21">
        <v>1</v>
      </c>
      <c r="JI16" s="21"/>
      <c r="JJ16" s="21"/>
      <c r="JK16" s="21"/>
      <c r="JL16" s="21">
        <v>1</v>
      </c>
      <c r="JM16" s="21">
        <v>1</v>
      </c>
      <c r="JN16" s="21"/>
      <c r="JO16" s="21"/>
      <c r="JP16" s="21">
        <v>1</v>
      </c>
      <c r="JQ16" s="21"/>
      <c r="JR16" s="21"/>
      <c r="JS16" s="21">
        <v>1</v>
      </c>
      <c r="JT16" s="21"/>
      <c r="JU16" s="21"/>
      <c r="JV16" s="21">
        <v>1</v>
      </c>
      <c r="JW16" s="21"/>
      <c r="JX16" s="21"/>
      <c r="JY16" s="21">
        <v>1</v>
      </c>
      <c r="JZ16" s="21"/>
      <c r="KA16" s="21"/>
      <c r="KB16" s="21"/>
      <c r="KC16" s="21">
        <v>1</v>
      </c>
      <c r="KD16" s="21"/>
      <c r="KE16" s="21"/>
      <c r="KF16" s="21">
        <v>1</v>
      </c>
      <c r="KG16" s="21"/>
      <c r="KH16" s="21"/>
      <c r="KI16" s="21">
        <v>1</v>
      </c>
      <c r="KJ16" s="21"/>
      <c r="KK16" s="21"/>
      <c r="KL16" s="21"/>
      <c r="KM16" s="21">
        <v>1</v>
      </c>
      <c r="KN16" s="21"/>
      <c r="KO16" s="21">
        <v>1</v>
      </c>
      <c r="KP16" s="21"/>
      <c r="KQ16" s="21">
        <v>1</v>
      </c>
      <c r="KR16" s="21"/>
      <c r="KS16" s="21"/>
      <c r="KT16" s="21">
        <v>1</v>
      </c>
      <c r="KU16" s="21"/>
      <c r="KV16" s="27"/>
      <c r="KW16" s="21"/>
      <c r="KX16" s="21"/>
      <c r="KY16" s="21">
        <v>1</v>
      </c>
      <c r="KZ16" s="21"/>
      <c r="LA16" s="21">
        <v>1</v>
      </c>
      <c r="LB16" s="21"/>
      <c r="LC16" s="21"/>
      <c r="LD16" s="21">
        <v>1</v>
      </c>
      <c r="LE16" s="21"/>
    </row>
    <row r="17" spans="1:317" ht="15.75" x14ac:dyDescent="0.25">
      <c r="A17" s="2">
        <v>4</v>
      </c>
      <c r="B17" s="1" t="s">
        <v>3211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/>
      <c r="Q17" s="1">
        <v>1</v>
      </c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/>
      <c r="AC17" s="1">
        <v>1</v>
      </c>
      <c r="AD17" s="1"/>
      <c r="AE17" s="1">
        <v>1</v>
      </c>
      <c r="AF17" s="1"/>
      <c r="AG17" s="1">
        <v>1</v>
      </c>
      <c r="AH17" s="1"/>
      <c r="AI17" s="1"/>
      <c r="AJ17" s="1"/>
      <c r="AK17" s="1"/>
      <c r="AL17" s="1">
        <v>1</v>
      </c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/>
      <c r="BM17" s="4">
        <v>1</v>
      </c>
      <c r="BN17" s="4"/>
      <c r="BO17" s="4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/>
      <c r="IB17" s="4">
        <v>1</v>
      </c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/>
      <c r="JL17" s="4">
        <v>1</v>
      </c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22"/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1" t="s">
        <v>3212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/>
      <c r="Q18" s="1">
        <v>1</v>
      </c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/>
      <c r="AC18" s="1">
        <v>1</v>
      </c>
      <c r="AD18" s="1"/>
      <c r="AE18" s="1">
        <v>1</v>
      </c>
      <c r="AF18" s="1"/>
      <c r="AG18" s="1">
        <v>1</v>
      </c>
      <c r="AH18" s="1"/>
      <c r="AI18" s="1"/>
      <c r="AJ18" s="1"/>
      <c r="AK18" s="1"/>
      <c r="AL18" s="1">
        <v>1</v>
      </c>
      <c r="AM18" s="1"/>
      <c r="AN18" s="1">
        <v>1</v>
      </c>
      <c r="AO18" s="1"/>
      <c r="AP18" s="1"/>
      <c r="AQ18" s="1">
        <v>1</v>
      </c>
      <c r="AR18" s="1"/>
      <c r="AS18" s="1"/>
      <c r="AT18" s="1"/>
      <c r="AU18" s="1">
        <v>1</v>
      </c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/>
      <c r="BM18" s="4">
        <v>1</v>
      </c>
      <c r="BN18" s="4"/>
      <c r="BO18" s="4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>
        <v>1</v>
      </c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/>
      <c r="IB18" s="4">
        <v>1</v>
      </c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/>
      <c r="IQ18" s="4">
        <v>1</v>
      </c>
      <c r="IR18" s="4"/>
      <c r="IS18" s="4">
        <v>1</v>
      </c>
      <c r="IT18" s="4"/>
      <c r="IU18" s="4"/>
      <c r="IV18" s="4"/>
      <c r="IW18" s="4">
        <v>1</v>
      </c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/>
      <c r="JL18" s="4">
        <v>1</v>
      </c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/>
      <c r="KS18" s="4"/>
      <c r="KT18" s="4">
        <v>1</v>
      </c>
      <c r="KU18" s="4"/>
      <c r="KV18" s="22"/>
      <c r="KW18" s="4"/>
      <c r="KX18" s="4"/>
      <c r="KY18" s="4">
        <v>1</v>
      </c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1" t="s">
        <v>3213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1">
        <v>1</v>
      </c>
      <c r="AH19" s="1"/>
      <c r="AI19" s="1"/>
      <c r="AJ19" s="1"/>
      <c r="AK19" s="1"/>
      <c r="AL19" s="1">
        <v>1</v>
      </c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/>
      <c r="BM19" s="4">
        <v>1</v>
      </c>
      <c r="BN19" s="4"/>
      <c r="BO19" s="4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/>
      <c r="IB19" s="4">
        <v>1</v>
      </c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/>
      <c r="IQ19" s="4">
        <v>1</v>
      </c>
      <c r="IR19" s="4"/>
      <c r="IS19" s="4">
        <v>1</v>
      </c>
      <c r="IT19" s="4"/>
      <c r="IU19" s="4"/>
      <c r="IV19" s="4"/>
      <c r="IW19" s="4">
        <v>1</v>
      </c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/>
      <c r="JL19" s="4">
        <v>1</v>
      </c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22"/>
      <c r="KW19" s="4"/>
      <c r="KX19" s="4"/>
      <c r="KY19" s="4">
        <v>1</v>
      </c>
      <c r="KZ19" s="4"/>
      <c r="LA19" s="4">
        <v>1</v>
      </c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1" t="s">
        <v>3214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/>
      <c r="Q20" s="1">
        <v>1</v>
      </c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/>
      <c r="AC20" s="1">
        <v>1</v>
      </c>
      <c r="AD20" s="1"/>
      <c r="AE20" s="1">
        <v>1</v>
      </c>
      <c r="AF20" s="1"/>
      <c r="AG20" s="1">
        <v>1</v>
      </c>
      <c r="AH20" s="1"/>
      <c r="AI20" s="1"/>
      <c r="AJ20" s="1"/>
      <c r="AK20" s="1"/>
      <c r="AL20" s="1">
        <v>1</v>
      </c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/>
      <c r="BM20" s="4">
        <v>1</v>
      </c>
      <c r="BN20" s="4"/>
      <c r="BO20" s="4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/>
      <c r="GF20" s="4">
        <v>1</v>
      </c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/>
      <c r="IB20" s="4">
        <v>1</v>
      </c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/>
      <c r="IQ20" s="4">
        <v>1</v>
      </c>
      <c r="IR20" s="4"/>
      <c r="IS20" s="4">
        <v>1</v>
      </c>
      <c r="IT20" s="4"/>
      <c r="IU20" s="4"/>
      <c r="IV20" s="4"/>
      <c r="IW20" s="4">
        <v>1</v>
      </c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22"/>
      <c r="KW20" s="4"/>
      <c r="KX20" s="4"/>
      <c r="KY20" s="4">
        <v>1</v>
      </c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9" t="s">
        <v>333</v>
      </c>
      <c r="B39" s="80"/>
      <c r="C39" s="3">
        <f>SUM(C14:C38)</f>
        <v>0</v>
      </c>
      <c r="D39" s="3">
        <f t="shared" ref="D39:G39" si="0">SUM(D14:D38)</f>
        <v>7</v>
      </c>
      <c r="E39" s="3">
        <f t="shared" si="0"/>
        <v>0</v>
      </c>
      <c r="F39" s="3">
        <f t="shared" si="0"/>
        <v>0</v>
      </c>
      <c r="G39" s="3">
        <f t="shared" si="0"/>
        <v>7</v>
      </c>
      <c r="H39" s="3">
        <f t="shared" ref="H39" si="1">SUM(H14:H38)</f>
        <v>0</v>
      </c>
      <c r="I39" s="3">
        <f t="shared" ref="I39" si="2">SUM(I14:I38)</f>
        <v>7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7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7</v>
      </c>
      <c r="R39" s="3">
        <f t="shared" ref="R39:S39" si="9">SUM(R14:R38)</f>
        <v>7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7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7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7</v>
      </c>
      <c r="AD39" s="3">
        <f t="shared" ref="AD39:AE39" si="18">SUM(AD14:AD38)</f>
        <v>0</v>
      </c>
      <c r="AE39" s="3">
        <f t="shared" si="18"/>
        <v>7</v>
      </c>
      <c r="AF39" s="3">
        <f t="shared" ref="AF39" si="19">SUM(AF14:AF38)</f>
        <v>0</v>
      </c>
      <c r="AG39" s="3">
        <f t="shared" ref="AG39" si="20">SUM(AG14:AG38)</f>
        <v>7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7</v>
      </c>
      <c r="AM39" s="3">
        <f t="shared" si="24"/>
        <v>0</v>
      </c>
      <c r="AN39" s="3">
        <f t="shared" ref="AN39" si="25">SUM(AN14:AN38)</f>
        <v>7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7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7</v>
      </c>
      <c r="AV39" s="3">
        <f t="shared" ref="AV39" si="31">SUM(AV14:AV38)</f>
        <v>7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7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7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7</v>
      </c>
      <c r="BG39" s="3">
        <f t="shared" si="39"/>
        <v>0</v>
      </c>
      <c r="BH39" s="3">
        <f t="shared" ref="BH39" si="40">SUM(BH14:BH38)</f>
        <v>7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7</v>
      </c>
      <c r="BN39" s="3">
        <f t="shared" ref="BN39:BO39" si="45">SUM(BN14:BN38)</f>
        <v>0</v>
      </c>
      <c r="BO39" s="3">
        <f t="shared" si="45"/>
        <v>7</v>
      </c>
      <c r="BP39" s="3">
        <f t="shared" ref="BP39" si="46">SUM(BP14:BP38)</f>
        <v>0</v>
      </c>
      <c r="BQ39" s="3">
        <f t="shared" ref="BQ39" si="47">SUM(BQ14:BQ38)</f>
        <v>7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7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7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7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7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7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7</v>
      </c>
      <c r="CL39" s="3">
        <f t="shared" ref="CL39:CM39" si="63">SUM(CL14:CL38)</f>
        <v>0</v>
      </c>
      <c r="CM39" s="3">
        <f t="shared" si="63"/>
        <v>7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7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7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7</v>
      </c>
      <c r="CW39" s="3">
        <f t="shared" ref="CW39" si="71">SUM(CW14:CW38)</f>
        <v>0</v>
      </c>
      <c r="CX39" s="3">
        <f t="shared" ref="CX39:CY39" si="72">SUM(CX14:CX38)</f>
        <v>7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7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7</v>
      </c>
      <c r="DF39" s="3">
        <f t="shared" ref="DF39:DG39" si="78">SUM(DF14:DF38)</f>
        <v>0</v>
      </c>
      <c r="DG39" s="3">
        <f t="shared" si="78"/>
        <v>7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7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7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7</v>
      </c>
      <c r="DS39" s="3">
        <f t="shared" si="87"/>
        <v>0</v>
      </c>
      <c r="DT39" s="3">
        <f t="shared" ref="DT39" si="88">SUM(DT14:DT38)</f>
        <v>7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7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7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7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9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7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7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7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7</v>
      </c>
      <c r="ET39" s="3">
        <f t="shared" ref="ET39:EU39" si="108">SUM(ET14:ET38)</f>
        <v>0</v>
      </c>
      <c r="EU39" s="3">
        <f t="shared" si="108"/>
        <v>7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7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7</v>
      </c>
      <c r="FC39" s="3">
        <f t="shared" si="114"/>
        <v>0</v>
      </c>
      <c r="FD39" s="3">
        <f t="shared" ref="FD39" si="115">SUM(FD14:FD38)</f>
        <v>7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7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7</v>
      </c>
      <c r="FL39" s="3">
        <f t="shared" ref="FL39" si="121">SUM(FL14:FL38)</f>
        <v>0</v>
      </c>
      <c r="FM39" s="3">
        <f t="shared" ref="FM39" si="122">SUM(FM14:FM38)</f>
        <v>7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7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7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7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7</v>
      </c>
      <c r="GA39" s="3">
        <f t="shared" si="132"/>
        <v>0</v>
      </c>
      <c r="GB39" s="3">
        <f t="shared" ref="GB39" si="133">SUM(GB14:GB38)</f>
        <v>7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7</v>
      </c>
      <c r="GG39" s="3">
        <f t="shared" ref="GG39" si="137">SUM(GG14:GG38)</f>
        <v>7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7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7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7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7</v>
      </c>
      <c r="GV39" s="3">
        <f t="shared" ref="GV39" si="148">SUM(GV14:GV38)</f>
        <v>7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7</v>
      </c>
      <c r="HA39" s="3">
        <f t="shared" ref="HA39" si="152">SUM(HA14:HA38)</f>
        <v>0</v>
      </c>
      <c r="HB39" s="3">
        <f t="shared" ref="HB39:HC39" si="153">SUM(HB14:HB38)</f>
        <v>7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7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7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7</v>
      </c>
      <c r="HM39" s="3">
        <f t="shared" ref="HM39" si="161">SUM(HM14:HM38)</f>
        <v>0</v>
      </c>
      <c r="HN39" s="3">
        <f t="shared" ref="HN39:HO39" si="162">SUM(HN14:HN38)</f>
        <v>7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7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7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7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7</v>
      </c>
      <c r="IC39" s="3">
        <f t="shared" ref="IC39" si="173">SUM(IC14:IC38)</f>
        <v>7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7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7</v>
      </c>
      <c r="IK39" s="3">
        <f t="shared" ref="IK39" si="179">SUM(IK14:IK38)</f>
        <v>0</v>
      </c>
      <c r="IL39" s="3">
        <f t="shared" ref="IL39:IM39" si="180">SUM(IL14:IL38)</f>
        <v>7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7</v>
      </c>
      <c r="IR39" s="3">
        <f t="shared" ref="IR39" si="184">SUM(IR14:IR38)</f>
        <v>0</v>
      </c>
      <c r="IS39" s="3">
        <f t="shared" ref="IS39" si="185">SUM(IS14:IS38)</f>
        <v>7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7</v>
      </c>
      <c r="IX39" s="3">
        <f t="shared" ref="IX39:IY39" si="189">SUM(IX14:IX38)</f>
        <v>7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7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7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7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7</v>
      </c>
      <c r="JM39" s="3">
        <f t="shared" ref="JM39" si="200">SUM(JM14:JM38)</f>
        <v>7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7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7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7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7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7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7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7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7</v>
      </c>
      <c r="KN39" s="3">
        <f t="shared" ref="KN39" si="220">SUM(KN14:KN38)</f>
        <v>0</v>
      </c>
      <c r="KO39" s="3">
        <f t="shared" ref="KO39" si="221">SUM(KO14:KO38)</f>
        <v>7</v>
      </c>
      <c r="KP39" s="3">
        <f t="shared" ref="KP39:KQ39" si="222">SUM(KP14:KP38)</f>
        <v>0</v>
      </c>
      <c r="KQ39" s="3">
        <f t="shared" si="222"/>
        <v>6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7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7</v>
      </c>
      <c r="KZ39" s="3">
        <f t="shared" ref="KZ39" si="229">SUM(KZ14:KZ38)</f>
        <v>0</v>
      </c>
      <c r="LA39" s="3">
        <f t="shared" ref="LA39" si="230">SUM(LA14:LA38)</f>
        <v>7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7</v>
      </c>
      <c r="LE39" s="3">
        <f t="shared" ref="LE39" si="233">SUM(LE14:LE38)</f>
        <v>0</v>
      </c>
    </row>
    <row r="40" spans="1:317" ht="37.5" customHeight="1" x14ac:dyDescent="0.25">
      <c r="A40" s="81" t="s">
        <v>3203</v>
      </c>
      <c r="B40" s="82"/>
      <c r="C40" s="11">
        <f>C39/25%</f>
        <v>0</v>
      </c>
      <c r="D40" s="11">
        <f t="shared" ref="D40:G40" si="234">D39/25%</f>
        <v>28</v>
      </c>
      <c r="E40" s="11">
        <f t="shared" si="234"/>
        <v>0</v>
      </c>
      <c r="F40" s="11">
        <f t="shared" si="234"/>
        <v>0</v>
      </c>
      <c r="G40" s="11">
        <f t="shared" si="234"/>
        <v>28</v>
      </c>
      <c r="H40" s="11">
        <f t="shared" ref="H40" si="235">H39/25%</f>
        <v>0</v>
      </c>
      <c r="I40" s="11">
        <f t="shared" ref="I40" si="236">I39/25%</f>
        <v>28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28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28</v>
      </c>
      <c r="R40" s="11">
        <f t="shared" ref="R40:S40" si="243">R39/25%</f>
        <v>28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28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28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28</v>
      </c>
      <c r="AD40" s="11">
        <f t="shared" ref="AD40:AE40" si="252">AD39/25%</f>
        <v>0</v>
      </c>
      <c r="AE40" s="11">
        <f t="shared" si="252"/>
        <v>28</v>
      </c>
      <c r="AF40" s="11">
        <f t="shared" ref="AF40" si="253">AF39/25%</f>
        <v>0</v>
      </c>
      <c r="AG40" s="11">
        <f t="shared" ref="AG40" si="254">AG39/25%</f>
        <v>28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28</v>
      </c>
      <c r="AM40" s="11">
        <f t="shared" si="258"/>
        <v>0</v>
      </c>
      <c r="AN40" s="11">
        <f t="shared" ref="AN40" si="259">AN39/25%</f>
        <v>28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28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28</v>
      </c>
      <c r="AV40" s="11">
        <f t="shared" ref="AV40" si="265">AV39/25%</f>
        <v>28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28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28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28</v>
      </c>
      <c r="BG40" s="11">
        <f t="shared" si="273"/>
        <v>0</v>
      </c>
      <c r="BH40" s="11">
        <f t="shared" ref="BH40" si="274">BH39/25%</f>
        <v>28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28</v>
      </c>
      <c r="BN40" s="11">
        <f t="shared" ref="BN40:BO40" si="279">BN39/25%</f>
        <v>0</v>
      </c>
      <c r="BO40" s="11">
        <f t="shared" si="279"/>
        <v>28</v>
      </c>
      <c r="BP40" s="11">
        <f t="shared" ref="BP40" si="280">BP39/25%</f>
        <v>0</v>
      </c>
      <c r="BQ40" s="11">
        <f t="shared" ref="BQ40" si="281">BQ39/25%</f>
        <v>28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28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28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28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28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28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28</v>
      </c>
      <c r="CL40" s="11">
        <f t="shared" ref="CL40:CM40" si="297">CL39/25%</f>
        <v>0</v>
      </c>
      <c r="CM40" s="11">
        <f t="shared" si="297"/>
        <v>28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28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28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28</v>
      </c>
      <c r="CW40" s="11">
        <f t="shared" ref="CW40" si="305">CW39/25%</f>
        <v>0</v>
      </c>
      <c r="CX40" s="11">
        <f t="shared" ref="CX40:CY40" si="306">CX39/25%</f>
        <v>28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28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28</v>
      </c>
      <c r="DF40" s="11">
        <f t="shared" ref="DF40:DG40" si="312">DF39/25%</f>
        <v>0</v>
      </c>
      <c r="DG40" s="11">
        <f t="shared" si="312"/>
        <v>28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28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28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28</v>
      </c>
      <c r="DS40" s="11">
        <f t="shared" si="321"/>
        <v>0</v>
      </c>
      <c r="DT40" s="11">
        <f t="shared" ref="DT40" si="322">DT39/25%</f>
        <v>28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28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28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28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36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28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28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28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28</v>
      </c>
      <c r="ET40" s="11">
        <f t="shared" ref="ET40:EU40" si="342">ET39/25%</f>
        <v>0</v>
      </c>
      <c r="EU40" s="11">
        <f t="shared" si="342"/>
        <v>28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28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28</v>
      </c>
      <c r="FC40" s="11">
        <f t="shared" si="348"/>
        <v>0</v>
      </c>
      <c r="FD40" s="11">
        <f t="shared" ref="FD40" si="349">FD39/25%</f>
        <v>28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28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28</v>
      </c>
      <c r="FL40" s="11">
        <f t="shared" ref="FL40" si="355">FL39/25%</f>
        <v>0</v>
      </c>
      <c r="FM40" s="11">
        <f t="shared" ref="FM40" si="356">FM39/25%</f>
        <v>28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28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28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28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28</v>
      </c>
      <c r="GA40" s="11">
        <f t="shared" si="366"/>
        <v>0</v>
      </c>
      <c r="GB40" s="11">
        <f t="shared" ref="GB40" si="367">GB39/25%</f>
        <v>28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28</v>
      </c>
      <c r="GG40" s="11">
        <f t="shared" ref="GG40" si="371">GG39/25%</f>
        <v>28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28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28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28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28</v>
      </c>
      <c r="GV40" s="11">
        <f t="shared" ref="GV40" si="382">GV39/25%</f>
        <v>28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28</v>
      </c>
      <c r="HA40" s="11">
        <f t="shared" ref="HA40" si="386">HA39/25%</f>
        <v>0</v>
      </c>
      <c r="HB40" s="11">
        <f t="shared" ref="HB40:HC40" si="387">HB39/25%</f>
        <v>28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28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28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28</v>
      </c>
      <c r="HM40" s="11">
        <f t="shared" ref="HM40" si="395">HM39/25%</f>
        <v>0</v>
      </c>
      <c r="HN40" s="11">
        <f t="shared" ref="HN40:HO40" si="396">HN39/25%</f>
        <v>28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28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28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28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28</v>
      </c>
      <c r="IC40" s="11">
        <f t="shared" ref="IC40" si="407">IC39/25%</f>
        <v>28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28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28</v>
      </c>
      <c r="IK40" s="11">
        <f t="shared" ref="IK40" si="413">IK39/25%</f>
        <v>0</v>
      </c>
      <c r="IL40" s="11">
        <f t="shared" ref="IL40:IM40" si="414">IL39/25%</f>
        <v>28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28</v>
      </c>
      <c r="IR40" s="11">
        <f t="shared" ref="IR40" si="418">IR39/25%</f>
        <v>0</v>
      </c>
      <c r="IS40" s="11">
        <f t="shared" ref="IS40" si="419">IS39/25%</f>
        <v>28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28</v>
      </c>
      <c r="IX40" s="11">
        <f t="shared" ref="IX40:IY40" si="423">IX39/25%</f>
        <v>28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28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28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28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28</v>
      </c>
      <c r="JM40" s="11">
        <f t="shared" ref="JM40" si="434">JM39/25%</f>
        <v>28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28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28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28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28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28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28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28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28</v>
      </c>
      <c r="KN40" s="11">
        <f t="shared" ref="KN40" si="454">KN39/25%</f>
        <v>0</v>
      </c>
      <c r="KO40" s="11">
        <f t="shared" ref="KO40" si="455">KO39/25%</f>
        <v>28</v>
      </c>
      <c r="KP40" s="11">
        <f t="shared" ref="KP40:KQ40" si="456">KP39/25%</f>
        <v>0</v>
      </c>
      <c r="KQ40" s="11">
        <f t="shared" si="456"/>
        <v>24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28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28</v>
      </c>
      <c r="KZ40" s="11">
        <f t="shared" ref="KZ40" si="463">KZ39/25%</f>
        <v>0</v>
      </c>
      <c r="LA40" s="11">
        <f t="shared" ref="LA40" si="464">LA39/25%</f>
        <v>28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28</v>
      </c>
      <c r="LE40" s="11">
        <f t="shared" ref="LE40" si="467">LE39/25%</f>
        <v>0</v>
      </c>
    </row>
    <row r="42" spans="1:317" x14ac:dyDescent="0.25">
      <c r="B42" s="12" t="s">
        <v>3172</v>
      </c>
    </row>
    <row r="43" spans="1:317" x14ac:dyDescent="0.25">
      <c r="B43" t="s">
        <v>3173</v>
      </c>
      <c r="C43" t="s">
        <v>3186</v>
      </c>
      <c r="D43">
        <f>(C40+F40+I40+L40+O40+R40+U40+X40+AA40+AD40+AG40+AJ40+AM40+AP40+AS40+AV40+AY40+BB40+BE40)/19</f>
        <v>5.8947368421052628</v>
      </c>
    </row>
    <row r="44" spans="1:317" x14ac:dyDescent="0.25">
      <c r="B44" t="s">
        <v>3175</v>
      </c>
      <c r="C44" t="s">
        <v>3186</v>
      </c>
      <c r="D44">
        <f>(D40+G40+J40+M40+P40+S40+V40+AB40+AE40+AH40+AK40+AN40+AQ40+AW40+AZ40+BC40+BF40)/19</f>
        <v>14.736842105263158</v>
      </c>
    </row>
    <row r="45" spans="1:317" x14ac:dyDescent="0.25">
      <c r="B45" t="s">
        <v>3176</v>
      </c>
      <c r="C45" t="s">
        <v>3186</v>
      </c>
      <c r="D45">
        <f>(E40+H40+K40+N40+Q40+T40+W40+Z40+AC40+AF40+AI40+AL40+AO40+AR40+AU40+AX40+BA40+BD40+BG40)/19</f>
        <v>5.8947368421052628</v>
      </c>
    </row>
    <row r="47" spans="1:317" x14ac:dyDescent="0.25">
      <c r="B47" t="s">
        <v>3173</v>
      </c>
      <c r="C47" t="s">
        <v>3187</v>
      </c>
      <c r="D47">
        <f>(BH40+BK40+BN40+BQ40+BT40+BW40+BZ40+CC40+CF40+CI40+CL40+CO40+CR40+CU40+CX40+DA40+DD40+DG40+DJ40+DM40)/20</f>
        <v>7</v>
      </c>
    </row>
    <row r="48" spans="1:317" x14ac:dyDescent="0.25">
      <c r="B48" t="s">
        <v>3175</v>
      </c>
      <c r="C48" t="s">
        <v>3187</v>
      </c>
      <c r="D48">
        <f>(BI40+BL40+BO40+BR40+BU40+BX40+CA40+CD40+CG40+CJ40+CM40+CP40+CS40+CV40+CY40+DB40+DE40+DH40+DK40+DN40)/20</f>
        <v>15.4</v>
      </c>
    </row>
    <row r="49" spans="2:4" x14ac:dyDescent="0.25">
      <c r="B49" t="s">
        <v>3176</v>
      </c>
      <c r="C49" t="s">
        <v>3187</v>
      </c>
      <c r="D49">
        <f>(BJ40+BM40+BP40+BS40+BV40+BY40+CB40+CE40+CH40+CK40+CN40+CQ40+CT40+CW40+CZ40+DC40+DF40+DI40+DL40+DO40)/20</f>
        <v>5.6</v>
      </c>
    </row>
    <row r="51" spans="2:4" x14ac:dyDescent="0.25">
      <c r="B51" t="s">
        <v>3173</v>
      </c>
      <c r="C51" t="s">
        <v>3188</v>
      </c>
      <c r="D51">
        <f>(DP40+DS40+DV40+DY40+EB40+EE40+EH40+EK40+EN40)/9</f>
        <v>0</v>
      </c>
    </row>
    <row r="52" spans="2:4" x14ac:dyDescent="0.25">
      <c r="B52" t="s">
        <v>3175</v>
      </c>
      <c r="C52" t="s">
        <v>3188</v>
      </c>
      <c r="D52">
        <f>(DQ40+DT40+DW40+DZ40+EC40+EF40+EI40+EL40+EO40)/9</f>
        <v>22.666666666666668</v>
      </c>
    </row>
    <row r="53" spans="2:4" x14ac:dyDescent="0.25">
      <c r="B53" t="s">
        <v>3176</v>
      </c>
      <c r="C53" t="s">
        <v>3188</v>
      </c>
      <c r="D53">
        <f>(DR40+DU40+EA40+ED40+EG40+EJ40+EM40+EP40)/9</f>
        <v>6.2222222222222223</v>
      </c>
    </row>
    <row r="55" spans="2:4" x14ac:dyDescent="0.25">
      <c r="B55" t="s">
        <v>3173</v>
      </c>
      <c r="C55" t="s">
        <v>3189</v>
      </c>
      <c r="D55">
        <f>(EQ40+ET40+EW40+EZ40+FC40+FF40+FI40+FL40+FO40+FR40+FU40+FX40+GA40+GD40+GG40+GJ40+GM40+GP40+GS40+GV40+GY40+HB40+HE40+HH40+HK40+HN40+HQ40+HT40+HW40+HZ40+IC40+IF40+II40+IL40+IO40+IR40+IU40)/37</f>
        <v>8.3243243243243246</v>
      </c>
    </row>
    <row r="56" spans="2:4" x14ac:dyDescent="0.25">
      <c r="B56" t="s">
        <v>3175</v>
      </c>
      <c r="C56" t="s">
        <v>3189</v>
      </c>
      <c r="D56">
        <f>(ER40+EU40+EX40+FA40+FD40+FG40+FJ40+FM40+FP40+FS40+FV40+FY40+GB40+GE40+GH40+GK40+GN40+GQ40+GT40+GW40+GZ40+HC40+HF40+HI40+HL40+HO40+HR40+HU40+HX40+IA40+ID40+IG40+IJ40+IM40+IP40+IS40+IV40)/37</f>
        <v>12.864864864864865</v>
      </c>
    </row>
    <row r="57" spans="2:4" x14ac:dyDescent="0.25">
      <c r="B57" t="s">
        <v>3176</v>
      </c>
      <c r="C57" t="s">
        <v>3189</v>
      </c>
      <c r="D57">
        <f>(ES40+EV40+EY40+FB40+FE40+FK40+FN40+FQ40+FT40+FW40+FZ40+GC40+GF40+GI40+GL40+GO40+GR40+GU40+GX40+HA40+HD40+HG40+HJ40+HM40+HP40+HS40+HV40+HY40+IB40+IE40+IH40+IK40+IN40+IQ40+IT40+IW40)/37</f>
        <v>6.8108108108108105</v>
      </c>
    </row>
    <row r="59" spans="2:4" x14ac:dyDescent="0.25">
      <c r="B59" t="s">
        <v>3173</v>
      </c>
      <c r="C59" t="s">
        <v>3190</v>
      </c>
      <c r="D59">
        <f>(IX40+JA40+JD40+JG40+JJ40+JM40+JP40+JS40+JV40+JY40+KB40+KE40+KH40+KK40+KN40+KQ40+KT40+KW40+KZ40+LC40)/20</f>
        <v>12.4</v>
      </c>
    </row>
    <row r="60" spans="2:4" x14ac:dyDescent="0.25">
      <c r="B60" t="s">
        <v>3175</v>
      </c>
      <c r="C60" t="s">
        <v>3190</v>
      </c>
      <c r="D60">
        <f>(IY40+JB40+JE40+JH40+JK40+JN40+JQ40+JT40+JW40+JZ40+KC40+KF40+KI40+KL40+KO40+KR40+KU40+KX40+LA40+LD40)/20</f>
        <v>11.2</v>
      </c>
    </row>
    <row r="61" spans="2:4" x14ac:dyDescent="0.25">
      <c r="B61" t="s">
        <v>3176</v>
      </c>
      <c r="C61" t="s">
        <v>3190</v>
      </c>
      <c r="D61">
        <f>(IZ40+JC40+JF40+JI40+JL40+JO40+JR40+JU40+JX40+KA40+KD40+KG40+KJ40+KM40+KP40+KS40+KV40+KY40+LB40+LE40)/20</f>
        <v>4.2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X61"/>
  <sheetViews>
    <sheetView topLeftCell="ME1" workbookViewId="0">
      <selection activeCell="MW27" sqref="MW27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3216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83" t="s">
        <v>0</v>
      </c>
      <c r="B4" s="83" t="s">
        <v>332</v>
      </c>
      <c r="C4" s="90" t="s">
        <v>991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114" t="s">
        <v>993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 t="s">
        <v>993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59"/>
      <c r="DP4" s="114" t="s">
        <v>993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97" t="s">
        <v>1133</v>
      </c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69" t="s">
        <v>1004</v>
      </c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113" t="s">
        <v>1004</v>
      </c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57" t="s">
        <v>1004</v>
      </c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8"/>
      <c r="IL4" s="113" t="s">
        <v>1004</v>
      </c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59" t="s">
        <v>1004</v>
      </c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72" t="s">
        <v>999</v>
      </c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2"/>
    </row>
    <row r="5" spans="1:362" ht="15.75" customHeight="1" x14ac:dyDescent="0.25">
      <c r="A5" s="83"/>
      <c r="B5" s="83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 t="s">
        <v>994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52" t="s">
        <v>995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94"/>
      <c r="DP5" s="52" t="s">
        <v>1132</v>
      </c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92" t="s">
        <v>1134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75" t="s">
        <v>1005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53" t="s">
        <v>998</v>
      </c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5"/>
      <c r="HN5" s="115" t="s">
        <v>1006</v>
      </c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2" t="s">
        <v>1007</v>
      </c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53" t="s">
        <v>59</v>
      </c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94" t="s">
        <v>1000</v>
      </c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6"/>
    </row>
    <row r="6" spans="1:362" ht="15.75" hidden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83"/>
      <c r="B11" s="83"/>
      <c r="C11" s="78" t="s">
        <v>99</v>
      </c>
      <c r="D11" s="62" t="s">
        <v>2</v>
      </c>
      <c r="E11" s="62" t="s">
        <v>3</v>
      </c>
      <c r="F11" s="75" t="s">
        <v>141</v>
      </c>
      <c r="G11" s="75" t="s">
        <v>4</v>
      </c>
      <c r="H11" s="75" t="s">
        <v>5</v>
      </c>
      <c r="I11" s="75" t="s">
        <v>100</v>
      </c>
      <c r="J11" s="75" t="s">
        <v>6</v>
      </c>
      <c r="K11" s="75" t="s">
        <v>7</v>
      </c>
      <c r="L11" s="62" t="s">
        <v>101</v>
      </c>
      <c r="M11" s="62" t="s">
        <v>6</v>
      </c>
      <c r="N11" s="71" t="s">
        <v>7</v>
      </c>
      <c r="O11" s="75" t="s">
        <v>102</v>
      </c>
      <c r="P11" s="75" t="s">
        <v>8</v>
      </c>
      <c r="Q11" s="75" t="s">
        <v>1</v>
      </c>
      <c r="R11" s="78" t="s">
        <v>103</v>
      </c>
      <c r="S11" s="62" t="s">
        <v>3</v>
      </c>
      <c r="T11" s="62" t="s">
        <v>9</v>
      </c>
      <c r="U11" s="62" t="s">
        <v>104</v>
      </c>
      <c r="V11" s="62" t="s">
        <v>3</v>
      </c>
      <c r="W11" s="62" t="s">
        <v>9</v>
      </c>
      <c r="X11" s="71" t="s">
        <v>105</v>
      </c>
      <c r="Y11" s="77" t="s">
        <v>7</v>
      </c>
      <c r="Z11" s="78" t="s">
        <v>10</v>
      </c>
      <c r="AA11" s="62" t="s">
        <v>106</v>
      </c>
      <c r="AB11" s="62" t="s">
        <v>11</v>
      </c>
      <c r="AC11" s="62" t="s">
        <v>12</v>
      </c>
      <c r="AD11" s="62" t="s">
        <v>107</v>
      </c>
      <c r="AE11" s="62" t="s">
        <v>1</v>
      </c>
      <c r="AF11" s="62" t="s">
        <v>2</v>
      </c>
      <c r="AG11" s="62" t="s">
        <v>108</v>
      </c>
      <c r="AH11" s="62" t="s">
        <v>9</v>
      </c>
      <c r="AI11" s="62" t="s">
        <v>4</v>
      </c>
      <c r="AJ11" s="76" t="s">
        <v>142</v>
      </c>
      <c r="AK11" s="92"/>
      <c r="AL11" s="92"/>
      <c r="AM11" s="76" t="s">
        <v>109</v>
      </c>
      <c r="AN11" s="92"/>
      <c r="AO11" s="92"/>
      <c r="AP11" s="76" t="s">
        <v>110</v>
      </c>
      <c r="AQ11" s="92"/>
      <c r="AR11" s="92"/>
      <c r="AS11" s="76" t="s">
        <v>111</v>
      </c>
      <c r="AT11" s="92"/>
      <c r="AU11" s="92"/>
      <c r="AV11" s="76" t="s">
        <v>112</v>
      </c>
      <c r="AW11" s="92"/>
      <c r="AX11" s="92"/>
      <c r="AY11" s="76" t="s">
        <v>113</v>
      </c>
      <c r="AZ11" s="92"/>
      <c r="BA11" s="92"/>
      <c r="BB11" s="76" t="s">
        <v>114</v>
      </c>
      <c r="BC11" s="92"/>
      <c r="BD11" s="92"/>
      <c r="BE11" s="75" t="s">
        <v>115</v>
      </c>
      <c r="BF11" s="75"/>
      <c r="BG11" s="75"/>
      <c r="BH11" s="75" t="s">
        <v>147</v>
      </c>
      <c r="BI11" s="75"/>
      <c r="BJ11" s="75"/>
      <c r="BK11" s="78" t="s">
        <v>116</v>
      </c>
      <c r="BL11" s="62"/>
      <c r="BM11" s="62"/>
      <c r="BN11" s="71" t="s">
        <v>143</v>
      </c>
      <c r="BO11" s="77"/>
      <c r="BP11" s="78"/>
      <c r="BQ11" s="71" t="s">
        <v>117</v>
      </c>
      <c r="BR11" s="77"/>
      <c r="BS11" s="78"/>
      <c r="BT11" s="62" t="s">
        <v>118</v>
      </c>
      <c r="BU11" s="62"/>
      <c r="BV11" s="62"/>
      <c r="BW11" s="62" t="s">
        <v>119</v>
      </c>
      <c r="BX11" s="62"/>
      <c r="BY11" s="62"/>
      <c r="BZ11" s="62" t="s">
        <v>120</v>
      </c>
      <c r="CA11" s="62"/>
      <c r="CB11" s="62"/>
      <c r="CC11" s="51" t="s">
        <v>121</v>
      </c>
      <c r="CD11" s="51"/>
      <c r="CE11" s="51"/>
      <c r="CF11" s="62" t="s">
        <v>122</v>
      </c>
      <c r="CG11" s="62"/>
      <c r="CH11" s="62"/>
      <c r="CI11" s="62" t="s">
        <v>123</v>
      </c>
      <c r="CJ11" s="62"/>
      <c r="CK11" s="62"/>
      <c r="CL11" s="62" t="s">
        <v>124</v>
      </c>
      <c r="CM11" s="62"/>
      <c r="CN11" s="62"/>
      <c r="CO11" s="62" t="s">
        <v>125</v>
      </c>
      <c r="CP11" s="62"/>
      <c r="CQ11" s="62"/>
      <c r="CR11" s="62" t="s">
        <v>144</v>
      </c>
      <c r="CS11" s="62"/>
      <c r="CT11" s="62"/>
      <c r="CU11" s="51" t="s">
        <v>126</v>
      </c>
      <c r="CV11" s="51"/>
      <c r="CW11" s="51"/>
      <c r="CX11" s="51" t="s">
        <v>127</v>
      </c>
      <c r="CY11" s="51"/>
      <c r="CZ11" s="61"/>
      <c r="DA11" s="75" t="s">
        <v>128</v>
      </c>
      <c r="DB11" s="75"/>
      <c r="DC11" s="75"/>
      <c r="DD11" s="75" t="s">
        <v>129</v>
      </c>
      <c r="DE11" s="75"/>
      <c r="DF11" s="75"/>
      <c r="DG11" s="52" t="s">
        <v>130</v>
      </c>
      <c r="DH11" s="52"/>
      <c r="DI11" s="52"/>
      <c r="DJ11" s="75" t="s">
        <v>131</v>
      </c>
      <c r="DK11" s="75"/>
      <c r="DL11" s="75"/>
      <c r="DM11" s="75" t="s">
        <v>132</v>
      </c>
      <c r="DN11" s="75"/>
      <c r="DO11" s="76"/>
      <c r="DP11" s="75" t="s">
        <v>145</v>
      </c>
      <c r="DQ11" s="75"/>
      <c r="DR11" s="75"/>
      <c r="DS11" s="75" t="s">
        <v>148</v>
      </c>
      <c r="DT11" s="75"/>
      <c r="DU11" s="75"/>
      <c r="DV11" s="75" t="s">
        <v>149</v>
      </c>
      <c r="DW11" s="75"/>
      <c r="DX11" s="75"/>
      <c r="DY11" s="75" t="s">
        <v>150</v>
      </c>
      <c r="DZ11" s="75"/>
      <c r="EA11" s="75"/>
      <c r="EB11" s="75" t="s">
        <v>151</v>
      </c>
      <c r="EC11" s="75"/>
      <c r="ED11" s="75"/>
      <c r="EE11" s="75" t="s">
        <v>152</v>
      </c>
      <c r="EF11" s="75"/>
      <c r="EG11" s="75"/>
      <c r="EH11" s="95" t="s">
        <v>1122</v>
      </c>
      <c r="EI11" s="95"/>
      <c r="EJ11" s="96"/>
      <c r="EK11" s="94" t="s">
        <v>1123</v>
      </c>
      <c r="EL11" s="95"/>
      <c r="EM11" s="96"/>
      <c r="EN11" s="94" t="s">
        <v>1124</v>
      </c>
      <c r="EO11" s="95"/>
      <c r="EP11" s="96"/>
      <c r="EQ11" s="52" t="s">
        <v>1125</v>
      </c>
      <c r="ER11" s="52"/>
      <c r="ES11" s="52"/>
      <c r="ET11" s="52" t="s">
        <v>1126</v>
      </c>
      <c r="EU11" s="52"/>
      <c r="EV11" s="52"/>
      <c r="EW11" s="52" t="s">
        <v>1127</v>
      </c>
      <c r="EX11" s="52"/>
      <c r="EY11" s="52"/>
      <c r="EZ11" s="52" t="s">
        <v>1128</v>
      </c>
      <c r="FA11" s="52"/>
      <c r="FB11" s="52"/>
      <c r="FC11" s="52" t="s">
        <v>1129</v>
      </c>
      <c r="FD11" s="52"/>
      <c r="FE11" s="94"/>
      <c r="FF11" s="52" t="s">
        <v>1130</v>
      </c>
      <c r="FG11" s="52"/>
      <c r="FH11" s="52"/>
      <c r="FI11" s="52" t="s">
        <v>133</v>
      </c>
      <c r="FJ11" s="52"/>
      <c r="FK11" s="52"/>
      <c r="FL11" s="52" t="s">
        <v>146</v>
      </c>
      <c r="FM11" s="52"/>
      <c r="FN11" s="52"/>
      <c r="FO11" s="52" t="s">
        <v>134</v>
      </c>
      <c r="FP11" s="52"/>
      <c r="FQ11" s="52"/>
      <c r="FR11" s="52" t="s">
        <v>135</v>
      </c>
      <c r="FS11" s="52"/>
      <c r="FT11" s="52"/>
      <c r="FU11" s="52" t="s">
        <v>136</v>
      </c>
      <c r="FV11" s="52"/>
      <c r="FW11" s="52"/>
      <c r="FX11" s="52" t="s">
        <v>137</v>
      </c>
      <c r="FY11" s="52"/>
      <c r="FZ11" s="52"/>
      <c r="GA11" s="52" t="s">
        <v>138</v>
      </c>
      <c r="GB11" s="52"/>
      <c r="GC11" s="52"/>
      <c r="GD11" s="52" t="s">
        <v>139</v>
      </c>
      <c r="GE11" s="52"/>
      <c r="GF11" s="52"/>
      <c r="GG11" s="52" t="s">
        <v>140</v>
      </c>
      <c r="GH11" s="52"/>
      <c r="GI11" s="52"/>
      <c r="GJ11" s="52" t="s">
        <v>153</v>
      </c>
      <c r="GK11" s="52"/>
      <c r="GL11" s="52"/>
      <c r="GM11" s="52" t="s">
        <v>1087</v>
      </c>
      <c r="GN11" s="52"/>
      <c r="GO11" s="52"/>
      <c r="GP11" s="52" t="s">
        <v>1088</v>
      </c>
      <c r="GQ11" s="52"/>
      <c r="GR11" s="52"/>
      <c r="GS11" s="52" t="s">
        <v>1089</v>
      </c>
      <c r="GT11" s="52"/>
      <c r="GU11" s="52"/>
      <c r="GV11" s="52" t="s">
        <v>1090</v>
      </c>
      <c r="GW11" s="52"/>
      <c r="GX11" s="52"/>
      <c r="GY11" s="94" t="s">
        <v>1091</v>
      </c>
      <c r="GZ11" s="95"/>
      <c r="HA11" s="96"/>
      <c r="HB11" s="94" t="s">
        <v>1092</v>
      </c>
      <c r="HC11" s="95"/>
      <c r="HD11" s="96"/>
      <c r="HE11" s="94" t="s">
        <v>1093</v>
      </c>
      <c r="HF11" s="95"/>
      <c r="HG11" s="96"/>
      <c r="HH11" s="94" t="s">
        <v>1094</v>
      </c>
      <c r="HI11" s="95"/>
      <c r="HJ11" s="96"/>
      <c r="HK11" s="94" t="s">
        <v>1095</v>
      </c>
      <c r="HL11" s="95"/>
      <c r="HM11" s="96"/>
      <c r="HN11" s="94" t="s">
        <v>1096</v>
      </c>
      <c r="HO11" s="95"/>
      <c r="HP11" s="96"/>
      <c r="HQ11" s="94" t="s">
        <v>1097</v>
      </c>
      <c r="HR11" s="95"/>
      <c r="HS11" s="96"/>
      <c r="HT11" s="94" t="s">
        <v>1098</v>
      </c>
      <c r="HU11" s="95"/>
      <c r="HV11" s="96"/>
      <c r="HW11" s="94" t="s">
        <v>1099</v>
      </c>
      <c r="HX11" s="95"/>
      <c r="HY11" s="96"/>
      <c r="HZ11" s="94" t="s">
        <v>1100</v>
      </c>
      <c r="IA11" s="95"/>
      <c r="IB11" s="96"/>
      <c r="IC11" s="94" t="s">
        <v>1101</v>
      </c>
      <c r="ID11" s="95"/>
      <c r="IE11" s="96"/>
      <c r="IF11" s="94" t="s">
        <v>1102</v>
      </c>
      <c r="IG11" s="95"/>
      <c r="IH11" s="96"/>
      <c r="II11" s="94" t="s">
        <v>1103</v>
      </c>
      <c r="IJ11" s="95"/>
      <c r="IK11" s="96"/>
      <c r="IL11" s="96" t="s">
        <v>1104</v>
      </c>
      <c r="IM11" s="52"/>
      <c r="IN11" s="52"/>
      <c r="IO11" s="52" t="s">
        <v>1105</v>
      </c>
      <c r="IP11" s="52"/>
      <c r="IQ11" s="52"/>
      <c r="IR11" s="52" t="s">
        <v>1106</v>
      </c>
      <c r="IS11" s="52"/>
      <c r="IT11" s="52"/>
      <c r="IU11" s="52" t="s">
        <v>1107</v>
      </c>
      <c r="IV11" s="52"/>
      <c r="IW11" s="52"/>
      <c r="IX11" s="52" t="s">
        <v>1108</v>
      </c>
      <c r="IY11" s="52"/>
      <c r="IZ11" s="52"/>
      <c r="JA11" s="52" t="s">
        <v>1109</v>
      </c>
      <c r="JB11" s="52"/>
      <c r="JC11" s="52"/>
      <c r="JD11" s="52" t="s">
        <v>1110</v>
      </c>
      <c r="JE11" s="52"/>
      <c r="JF11" s="52"/>
      <c r="JG11" s="52" t="s">
        <v>1111</v>
      </c>
      <c r="JH11" s="52"/>
      <c r="JI11" s="52"/>
      <c r="JJ11" s="52" t="s">
        <v>1112</v>
      </c>
      <c r="JK11" s="52"/>
      <c r="JL11" s="52"/>
      <c r="JM11" s="109" t="s">
        <v>1113</v>
      </c>
      <c r="JN11" s="110"/>
      <c r="JO11" s="111"/>
      <c r="JP11" s="109" t="s">
        <v>1114</v>
      </c>
      <c r="JQ11" s="110"/>
      <c r="JR11" s="111"/>
      <c r="JS11" s="109" t="s">
        <v>1115</v>
      </c>
      <c r="JT11" s="110"/>
      <c r="JU11" s="111"/>
      <c r="JV11" s="109" t="s">
        <v>1116</v>
      </c>
      <c r="JW11" s="110"/>
      <c r="JX11" s="111"/>
      <c r="JY11" s="109" t="s">
        <v>1117</v>
      </c>
      <c r="JZ11" s="110"/>
      <c r="KA11" s="111"/>
      <c r="KB11" s="109" t="s">
        <v>1118</v>
      </c>
      <c r="KC11" s="110"/>
      <c r="KD11" s="111"/>
      <c r="KE11" s="109" t="s">
        <v>1119</v>
      </c>
      <c r="KF11" s="110"/>
      <c r="KG11" s="111"/>
      <c r="KH11" s="109" t="s">
        <v>1120</v>
      </c>
      <c r="KI11" s="110"/>
      <c r="KJ11" s="111"/>
      <c r="KK11" s="109" t="s">
        <v>1121</v>
      </c>
      <c r="KL11" s="110"/>
      <c r="KM11" s="111"/>
      <c r="KN11" s="52" t="s">
        <v>1066</v>
      </c>
      <c r="KO11" s="52"/>
      <c r="KP11" s="52"/>
      <c r="KQ11" s="52" t="s">
        <v>1067</v>
      </c>
      <c r="KR11" s="52"/>
      <c r="KS11" s="52"/>
      <c r="KT11" s="52" t="s">
        <v>1068</v>
      </c>
      <c r="KU11" s="52"/>
      <c r="KV11" s="52"/>
      <c r="KW11" s="52" t="s">
        <v>1069</v>
      </c>
      <c r="KX11" s="52"/>
      <c r="KY11" s="52"/>
      <c r="KZ11" s="52" t="s">
        <v>1070</v>
      </c>
      <c r="LA11" s="52"/>
      <c r="LB11" s="52"/>
      <c r="LC11" s="52" t="s">
        <v>1071</v>
      </c>
      <c r="LD11" s="52"/>
      <c r="LE11" s="52"/>
      <c r="LF11" s="52" t="s">
        <v>1072</v>
      </c>
      <c r="LG11" s="52"/>
      <c r="LH11" s="52"/>
      <c r="LI11" s="52" t="s">
        <v>1073</v>
      </c>
      <c r="LJ11" s="52"/>
      <c r="LK11" s="52"/>
      <c r="LL11" s="52" t="s">
        <v>1074</v>
      </c>
      <c r="LM11" s="52"/>
      <c r="LN11" s="52"/>
      <c r="LO11" s="52" t="s">
        <v>1075</v>
      </c>
      <c r="LP11" s="52"/>
      <c r="LQ11" s="52"/>
      <c r="LR11" s="52" t="s">
        <v>1076</v>
      </c>
      <c r="LS11" s="52"/>
      <c r="LT11" s="52"/>
      <c r="LU11" s="52" t="s">
        <v>1077</v>
      </c>
      <c r="LV11" s="52"/>
      <c r="LW11" s="52"/>
      <c r="LX11" s="52" t="s">
        <v>1078</v>
      </c>
      <c r="LY11" s="52"/>
      <c r="LZ11" s="52"/>
      <c r="MA11" s="52" t="s">
        <v>1079</v>
      </c>
      <c r="MB11" s="52"/>
      <c r="MC11" s="52"/>
      <c r="MD11" s="52" t="s">
        <v>1080</v>
      </c>
      <c r="ME11" s="52"/>
      <c r="MF11" s="52"/>
      <c r="MG11" s="52" t="s">
        <v>1081</v>
      </c>
      <c r="MH11" s="52"/>
      <c r="MI11" s="52"/>
      <c r="MJ11" s="52" t="s">
        <v>1082</v>
      </c>
      <c r="MK11" s="52"/>
      <c r="ML11" s="94"/>
      <c r="MM11" s="52" t="s">
        <v>1083</v>
      </c>
      <c r="MN11" s="52"/>
      <c r="MO11" s="94"/>
      <c r="MP11" s="52" t="s">
        <v>1084</v>
      </c>
      <c r="MQ11" s="52"/>
      <c r="MR11" s="94"/>
      <c r="MS11" s="52" t="s">
        <v>1085</v>
      </c>
      <c r="MT11" s="52"/>
      <c r="MU11" s="94"/>
      <c r="MV11" s="94" t="s">
        <v>1086</v>
      </c>
      <c r="MW11" s="101"/>
      <c r="MX11" s="102"/>
    </row>
    <row r="12" spans="1:362" ht="99.75" customHeight="1" thickBot="1" x14ac:dyDescent="0.3">
      <c r="A12" s="83"/>
      <c r="B12" s="83"/>
      <c r="C12" s="103" t="s">
        <v>807</v>
      </c>
      <c r="D12" s="104"/>
      <c r="E12" s="105"/>
      <c r="F12" s="103" t="s">
        <v>810</v>
      </c>
      <c r="G12" s="104"/>
      <c r="H12" s="105"/>
      <c r="I12" s="103" t="s">
        <v>814</v>
      </c>
      <c r="J12" s="104"/>
      <c r="K12" s="105"/>
      <c r="L12" s="103" t="s">
        <v>818</v>
      </c>
      <c r="M12" s="104"/>
      <c r="N12" s="104"/>
      <c r="O12" s="103" t="s">
        <v>1383</v>
      </c>
      <c r="P12" s="104"/>
      <c r="Q12" s="105"/>
      <c r="R12" s="104" t="s">
        <v>822</v>
      </c>
      <c r="S12" s="104"/>
      <c r="T12" s="105"/>
      <c r="U12" s="103" t="s">
        <v>826</v>
      </c>
      <c r="V12" s="104"/>
      <c r="W12" s="105"/>
      <c r="X12" s="103" t="s">
        <v>830</v>
      </c>
      <c r="Y12" s="104"/>
      <c r="Z12" s="105"/>
      <c r="AA12" s="103" t="s">
        <v>834</v>
      </c>
      <c r="AB12" s="104"/>
      <c r="AC12" s="105"/>
      <c r="AD12" s="103" t="s">
        <v>838</v>
      </c>
      <c r="AE12" s="104"/>
      <c r="AF12" s="105"/>
      <c r="AG12" s="103" t="s">
        <v>842</v>
      </c>
      <c r="AH12" s="104"/>
      <c r="AI12" s="105"/>
      <c r="AJ12" s="103" t="s">
        <v>846</v>
      </c>
      <c r="AK12" s="104"/>
      <c r="AL12" s="105"/>
      <c r="AM12" s="103" t="s">
        <v>848</v>
      </c>
      <c r="AN12" s="104"/>
      <c r="AO12" s="105"/>
      <c r="AP12" s="103" t="s">
        <v>852</v>
      </c>
      <c r="AQ12" s="104"/>
      <c r="AR12" s="105"/>
      <c r="AS12" s="103" t="s">
        <v>855</v>
      </c>
      <c r="AT12" s="104"/>
      <c r="AU12" s="105"/>
      <c r="AV12" s="103" t="s">
        <v>859</v>
      </c>
      <c r="AW12" s="104"/>
      <c r="AX12" s="105"/>
      <c r="AY12" s="103" t="s">
        <v>862</v>
      </c>
      <c r="AZ12" s="104"/>
      <c r="BA12" s="105"/>
      <c r="BB12" s="103" t="s">
        <v>866</v>
      </c>
      <c r="BC12" s="104"/>
      <c r="BD12" s="105"/>
      <c r="BE12" s="103" t="s">
        <v>868</v>
      </c>
      <c r="BF12" s="104"/>
      <c r="BG12" s="105"/>
      <c r="BH12" s="103" t="s">
        <v>871</v>
      </c>
      <c r="BI12" s="104"/>
      <c r="BJ12" s="105"/>
      <c r="BK12" s="106" t="s">
        <v>875</v>
      </c>
      <c r="BL12" s="107"/>
      <c r="BM12" s="108"/>
      <c r="BN12" s="106" t="s">
        <v>878</v>
      </c>
      <c r="BO12" s="107"/>
      <c r="BP12" s="108"/>
      <c r="BQ12" s="106" t="s">
        <v>882</v>
      </c>
      <c r="BR12" s="107"/>
      <c r="BS12" s="108"/>
      <c r="BT12" s="106" t="s">
        <v>886</v>
      </c>
      <c r="BU12" s="107"/>
      <c r="BV12" s="108"/>
      <c r="BW12" s="106" t="s">
        <v>887</v>
      </c>
      <c r="BX12" s="107"/>
      <c r="BY12" s="108"/>
      <c r="BZ12" s="106" t="s">
        <v>891</v>
      </c>
      <c r="CA12" s="107"/>
      <c r="CB12" s="108"/>
      <c r="CC12" s="106" t="s">
        <v>1734</v>
      </c>
      <c r="CD12" s="107"/>
      <c r="CE12" s="108"/>
      <c r="CF12" s="106" t="s">
        <v>898</v>
      </c>
      <c r="CG12" s="107"/>
      <c r="CH12" s="108"/>
      <c r="CI12" s="106" t="s">
        <v>902</v>
      </c>
      <c r="CJ12" s="107"/>
      <c r="CK12" s="108"/>
      <c r="CL12" s="103" t="s">
        <v>731</v>
      </c>
      <c r="CM12" s="104"/>
      <c r="CN12" s="105"/>
      <c r="CO12" s="106" t="s">
        <v>906</v>
      </c>
      <c r="CP12" s="107"/>
      <c r="CQ12" s="108"/>
      <c r="CR12" s="106" t="s">
        <v>910</v>
      </c>
      <c r="CS12" s="107"/>
      <c r="CT12" s="108"/>
      <c r="CU12" s="106" t="s">
        <v>912</v>
      </c>
      <c r="CV12" s="107"/>
      <c r="CW12" s="108"/>
      <c r="CX12" s="106" t="s">
        <v>916</v>
      </c>
      <c r="CY12" s="107"/>
      <c r="CZ12" s="108"/>
      <c r="DA12" s="106" t="s">
        <v>920</v>
      </c>
      <c r="DB12" s="107"/>
      <c r="DC12" s="108"/>
      <c r="DD12" s="106" t="s">
        <v>924</v>
      </c>
      <c r="DE12" s="107"/>
      <c r="DF12" s="108"/>
      <c r="DG12" s="106" t="s">
        <v>928</v>
      </c>
      <c r="DH12" s="107"/>
      <c r="DI12" s="108"/>
      <c r="DJ12" s="106" t="s">
        <v>932</v>
      </c>
      <c r="DK12" s="107"/>
      <c r="DL12" s="108"/>
      <c r="DM12" s="106" t="s">
        <v>936</v>
      </c>
      <c r="DN12" s="107"/>
      <c r="DO12" s="108"/>
      <c r="DP12" s="106" t="s">
        <v>938</v>
      </c>
      <c r="DQ12" s="107"/>
      <c r="DR12" s="108"/>
      <c r="DS12" s="106" t="s">
        <v>942</v>
      </c>
      <c r="DT12" s="107"/>
      <c r="DU12" s="108"/>
      <c r="DV12" s="106" t="s">
        <v>946</v>
      </c>
      <c r="DW12" s="107"/>
      <c r="DX12" s="108"/>
      <c r="DY12" s="106" t="s">
        <v>948</v>
      </c>
      <c r="DZ12" s="107"/>
      <c r="EA12" s="108"/>
      <c r="EB12" s="106" t="s">
        <v>952</v>
      </c>
      <c r="EC12" s="107"/>
      <c r="ED12" s="108"/>
      <c r="EE12" s="103" t="s">
        <v>956</v>
      </c>
      <c r="EF12" s="104"/>
      <c r="EG12" s="105"/>
      <c r="EH12" s="106" t="s">
        <v>1519</v>
      </c>
      <c r="EI12" s="107"/>
      <c r="EJ12" s="108"/>
      <c r="EK12" s="106" t="s">
        <v>1521</v>
      </c>
      <c r="EL12" s="107"/>
      <c r="EM12" s="108"/>
      <c r="EN12" s="106" t="s">
        <v>1523</v>
      </c>
      <c r="EO12" s="107"/>
      <c r="EP12" s="108"/>
      <c r="EQ12" s="106" t="s">
        <v>1527</v>
      </c>
      <c r="ER12" s="107"/>
      <c r="ES12" s="108"/>
      <c r="ET12" s="106" t="s">
        <v>1531</v>
      </c>
      <c r="EU12" s="107"/>
      <c r="EV12" s="108"/>
      <c r="EW12" s="106" t="s">
        <v>1535</v>
      </c>
      <c r="EX12" s="107"/>
      <c r="EY12" s="108"/>
      <c r="EZ12" s="106" t="s">
        <v>1538</v>
      </c>
      <c r="FA12" s="107"/>
      <c r="FB12" s="108"/>
      <c r="FC12" s="106" t="s">
        <v>1541</v>
      </c>
      <c r="FD12" s="107"/>
      <c r="FE12" s="108"/>
      <c r="FF12" s="106" t="s">
        <v>1545</v>
      </c>
      <c r="FG12" s="107"/>
      <c r="FH12" s="108"/>
      <c r="FI12" s="106" t="s">
        <v>960</v>
      </c>
      <c r="FJ12" s="107"/>
      <c r="FK12" s="108"/>
      <c r="FL12" s="106" t="s">
        <v>961</v>
      </c>
      <c r="FM12" s="107"/>
      <c r="FN12" s="108"/>
      <c r="FO12" s="106" t="s">
        <v>963</v>
      </c>
      <c r="FP12" s="107"/>
      <c r="FQ12" s="108"/>
      <c r="FR12" s="106" t="s">
        <v>967</v>
      </c>
      <c r="FS12" s="107"/>
      <c r="FT12" s="108"/>
      <c r="FU12" s="106" t="s">
        <v>971</v>
      </c>
      <c r="FV12" s="107"/>
      <c r="FW12" s="108"/>
      <c r="FX12" s="106" t="s">
        <v>975</v>
      </c>
      <c r="FY12" s="107"/>
      <c r="FZ12" s="108"/>
      <c r="GA12" s="106" t="s">
        <v>978</v>
      </c>
      <c r="GB12" s="107"/>
      <c r="GC12" s="108"/>
      <c r="GD12" s="106" t="s">
        <v>980</v>
      </c>
      <c r="GE12" s="107"/>
      <c r="GF12" s="108"/>
      <c r="GG12" s="106" t="s">
        <v>984</v>
      </c>
      <c r="GH12" s="107"/>
      <c r="GI12" s="108"/>
      <c r="GJ12" s="106" t="s">
        <v>988</v>
      </c>
      <c r="GK12" s="107"/>
      <c r="GL12" s="108"/>
      <c r="GM12" s="106" t="s">
        <v>1547</v>
      </c>
      <c r="GN12" s="107"/>
      <c r="GO12" s="108"/>
      <c r="GP12" s="106" t="s">
        <v>1550</v>
      </c>
      <c r="GQ12" s="107"/>
      <c r="GR12" s="108"/>
      <c r="GS12" s="106" t="s">
        <v>1554</v>
      </c>
      <c r="GT12" s="107"/>
      <c r="GU12" s="108"/>
      <c r="GV12" s="106" t="s">
        <v>1556</v>
      </c>
      <c r="GW12" s="107"/>
      <c r="GX12" s="108"/>
      <c r="GY12" s="106" t="s">
        <v>1560</v>
      </c>
      <c r="GZ12" s="107"/>
      <c r="HA12" s="108"/>
      <c r="HB12" s="106" t="s">
        <v>1564</v>
      </c>
      <c r="HC12" s="107"/>
      <c r="HD12" s="108"/>
      <c r="HE12" s="106" t="s">
        <v>1568</v>
      </c>
      <c r="HF12" s="107"/>
      <c r="HG12" s="108"/>
      <c r="HH12" s="106" t="s">
        <v>1572</v>
      </c>
      <c r="HI12" s="107"/>
      <c r="HJ12" s="108"/>
      <c r="HK12" s="106" t="s">
        <v>1573</v>
      </c>
      <c r="HL12" s="107"/>
      <c r="HM12" s="108"/>
      <c r="HN12" s="106" t="s">
        <v>1577</v>
      </c>
      <c r="HO12" s="107"/>
      <c r="HP12" s="108"/>
      <c r="HQ12" s="106" t="s">
        <v>1581</v>
      </c>
      <c r="HR12" s="107"/>
      <c r="HS12" s="108"/>
      <c r="HT12" s="106" t="s">
        <v>1585</v>
      </c>
      <c r="HU12" s="107"/>
      <c r="HV12" s="108"/>
      <c r="HW12" s="106" t="s">
        <v>1586</v>
      </c>
      <c r="HX12" s="107"/>
      <c r="HY12" s="108"/>
      <c r="HZ12" s="106" t="s">
        <v>1590</v>
      </c>
      <c r="IA12" s="107"/>
      <c r="IB12" s="108"/>
      <c r="IC12" s="106" t="s">
        <v>1594</v>
      </c>
      <c r="ID12" s="107"/>
      <c r="IE12" s="108"/>
      <c r="IF12" s="106" t="s">
        <v>1597</v>
      </c>
      <c r="IG12" s="107"/>
      <c r="IH12" s="108"/>
      <c r="II12" s="106" t="s">
        <v>1599</v>
      </c>
      <c r="IJ12" s="107"/>
      <c r="IK12" s="108"/>
      <c r="IL12" s="106" t="s">
        <v>1603</v>
      </c>
      <c r="IM12" s="107"/>
      <c r="IN12" s="108"/>
      <c r="IO12" s="106" t="s">
        <v>1606</v>
      </c>
      <c r="IP12" s="107"/>
      <c r="IQ12" s="108"/>
      <c r="IR12" s="106" t="s">
        <v>1610</v>
      </c>
      <c r="IS12" s="107"/>
      <c r="IT12" s="108"/>
      <c r="IU12" s="106" t="s">
        <v>1614</v>
      </c>
      <c r="IV12" s="107"/>
      <c r="IW12" s="108"/>
      <c r="IX12" s="106" t="s">
        <v>1616</v>
      </c>
      <c r="IY12" s="107"/>
      <c r="IZ12" s="108"/>
      <c r="JA12" s="106" t="s">
        <v>1619</v>
      </c>
      <c r="JB12" s="107"/>
      <c r="JC12" s="108"/>
      <c r="JD12" s="106" t="s">
        <v>1622</v>
      </c>
      <c r="JE12" s="107"/>
      <c r="JF12" s="108"/>
      <c r="JG12" s="106" t="s">
        <v>1626</v>
      </c>
      <c r="JH12" s="107"/>
      <c r="JI12" s="108"/>
      <c r="JJ12" s="106" t="s">
        <v>1627</v>
      </c>
      <c r="JK12" s="107"/>
      <c r="JL12" s="108"/>
      <c r="JM12" s="106" t="s">
        <v>1631</v>
      </c>
      <c r="JN12" s="107"/>
      <c r="JO12" s="108"/>
      <c r="JP12" s="106" t="s">
        <v>1634</v>
      </c>
      <c r="JQ12" s="107"/>
      <c r="JR12" s="108"/>
      <c r="JS12" s="106" t="s">
        <v>1638</v>
      </c>
      <c r="JT12" s="107"/>
      <c r="JU12" s="108"/>
      <c r="JV12" s="106" t="s">
        <v>1642</v>
      </c>
      <c r="JW12" s="107"/>
      <c r="JX12" s="108"/>
      <c r="JY12" s="106" t="s">
        <v>1646</v>
      </c>
      <c r="JZ12" s="107"/>
      <c r="KA12" s="108"/>
      <c r="KB12" s="106" t="s">
        <v>1650</v>
      </c>
      <c r="KC12" s="107"/>
      <c r="KD12" s="108"/>
      <c r="KE12" s="106" t="s">
        <v>1652</v>
      </c>
      <c r="KF12" s="107"/>
      <c r="KG12" s="108"/>
      <c r="KH12" s="106" t="s">
        <v>1656</v>
      </c>
      <c r="KI12" s="107"/>
      <c r="KJ12" s="108"/>
      <c r="KK12" s="106" t="s">
        <v>1660</v>
      </c>
      <c r="KL12" s="107"/>
      <c r="KM12" s="108"/>
      <c r="KN12" s="106" t="s">
        <v>1664</v>
      </c>
      <c r="KO12" s="107"/>
      <c r="KP12" s="108"/>
      <c r="KQ12" s="106" t="s">
        <v>1668</v>
      </c>
      <c r="KR12" s="107"/>
      <c r="KS12" s="108"/>
      <c r="KT12" s="103" t="s">
        <v>1670</v>
      </c>
      <c r="KU12" s="104"/>
      <c r="KV12" s="105"/>
      <c r="KW12" s="103" t="s">
        <v>1674</v>
      </c>
      <c r="KX12" s="104"/>
      <c r="KY12" s="105"/>
      <c r="KZ12" s="106" t="s">
        <v>1678</v>
      </c>
      <c r="LA12" s="107"/>
      <c r="LB12" s="108"/>
      <c r="LC12" s="106" t="s">
        <v>1682</v>
      </c>
      <c r="LD12" s="107"/>
      <c r="LE12" s="108"/>
      <c r="LF12" s="106" t="s">
        <v>1685</v>
      </c>
      <c r="LG12" s="107"/>
      <c r="LH12" s="108"/>
      <c r="LI12" s="106" t="s">
        <v>1687</v>
      </c>
      <c r="LJ12" s="107"/>
      <c r="LK12" s="108"/>
      <c r="LL12" s="106" t="s">
        <v>1690</v>
      </c>
      <c r="LM12" s="107"/>
      <c r="LN12" s="108"/>
      <c r="LO12" s="106" t="s">
        <v>1694</v>
      </c>
      <c r="LP12" s="107"/>
      <c r="LQ12" s="108"/>
      <c r="LR12" s="106" t="s">
        <v>1695</v>
      </c>
      <c r="LS12" s="107"/>
      <c r="LT12" s="108"/>
      <c r="LU12" s="106" t="s">
        <v>1699</v>
      </c>
      <c r="LV12" s="107"/>
      <c r="LW12" s="108"/>
      <c r="LX12" s="106" t="s">
        <v>1701</v>
      </c>
      <c r="LY12" s="107"/>
      <c r="LZ12" s="108"/>
      <c r="MA12" s="106" t="s">
        <v>1705</v>
      </c>
      <c r="MB12" s="107"/>
      <c r="MC12" s="108"/>
      <c r="MD12" s="106" t="s">
        <v>1708</v>
      </c>
      <c r="ME12" s="107"/>
      <c r="MF12" s="108"/>
      <c r="MG12" s="106" t="s">
        <v>1712</v>
      </c>
      <c r="MH12" s="107"/>
      <c r="MI12" s="108"/>
      <c r="MJ12" s="106" t="s">
        <v>1714</v>
      </c>
      <c r="MK12" s="107"/>
      <c r="ML12" s="108"/>
      <c r="MM12" s="106" t="s">
        <v>1718</v>
      </c>
      <c r="MN12" s="107"/>
      <c r="MO12" s="108"/>
      <c r="MP12" s="106" t="s">
        <v>1722</v>
      </c>
      <c r="MQ12" s="107"/>
      <c r="MR12" s="108"/>
      <c r="MS12" s="103" t="s">
        <v>1726</v>
      </c>
      <c r="MT12" s="104"/>
      <c r="MU12" s="105"/>
      <c r="MV12" s="103" t="s">
        <v>1730</v>
      </c>
      <c r="MW12" s="104"/>
      <c r="MX12" s="105"/>
    </row>
    <row r="13" spans="1:362" ht="144.75" thickBot="1" x14ac:dyDescent="0.3">
      <c r="A13" s="83"/>
      <c r="B13" s="83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1520</v>
      </c>
      <c r="EI13" s="29" t="s">
        <v>1452</v>
      </c>
      <c r="EJ13" s="30" t="s">
        <v>1450</v>
      </c>
      <c r="EK13" s="28" t="s">
        <v>1371</v>
      </c>
      <c r="EL13" s="29" t="s">
        <v>1522</v>
      </c>
      <c r="EM13" s="30" t="s">
        <v>1373</v>
      </c>
      <c r="EN13" s="28" t="s">
        <v>1524</v>
      </c>
      <c r="EO13" s="29" t="s">
        <v>1525</v>
      </c>
      <c r="EP13" s="30" t="s">
        <v>1526</v>
      </c>
      <c r="EQ13" s="28" t="s">
        <v>1528</v>
      </c>
      <c r="ER13" s="29" t="s">
        <v>1529</v>
      </c>
      <c r="ES13" s="30" t="s">
        <v>1530</v>
      </c>
      <c r="ET13" s="28" t="s">
        <v>1532</v>
      </c>
      <c r="EU13" s="29" t="s">
        <v>1533</v>
      </c>
      <c r="EV13" s="30" t="s">
        <v>1534</v>
      </c>
      <c r="EW13" s="28" t="s">
        <v>1536</v>
      </c>
      <c r="EX13" s="29" t="s">
        <v>1537</v>
      </c>
      <c r="EY13" s="30" t="s">
        <v>1530</v>
      </c>
      <c r="EZ13" s="28" t="s">
        <v>1539</v>
      </c>
      <c r="FA13" s="29" t="s">
        <v>1540</v>
      </c>
      <c r="FB13" s="30" t="s">
        <v>429</v>
      </c>
      <c r="FC13" s="28" t="s">
        <v>1542</v>
      </c>
      <c r="FD13" s="29" t="s">
        <v>1543</v>
      </c>
      <c r="FE13" s="30" t="s">
        <v>1544</v>
      </c>
      <c r="FF13" s="28" t="s">
        <v>612</v>
      </c>
      <c r="FG13" s="29" t="s">
        <v>1546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1548</v>
      </c>
      <c r="GN13" s="29" t="s">
        <v>1549</v>
      </c>
      <c r="GO13" s="30" t="s">
        <v>508</v>
      </c>
      <c r="GP13" s="28" t="s">
        <v>1551</v>
      </c>
      <c r="GQ13" s="29" t="s">
        <v>1552</v>
      </c>
      <c r="GR13" s="30" t="s">
        <v>1553</v>
      </c>
      <c r="GS13" s="28" t="s">
        <v>612</v>
      </c>
      <c r="GT13" s="29" t="s">
        <v>1546</v>
      </c>
      <c r="GU13" s="30" t="s">
        <v>1555</v>
      </c>
      <c r="GV13" s="28" t="s">
        <v>1557</v>
      </c>
      <c r="GW13" s="29" t="s">
        <v>1558</v>
      </c>
      <c r="GX13" s="30" t="s">
        <v>1559</v>
      </c>
      <c r="GY13" s="28" t="s">
        <v>1561</v>
      </c>
      <c r="GZ13" s="29" t="s">
        <v>1562</v>
      </c>
      <c r="HA13" s="30" t="s">
        <v>1563</v>
      </c>
      <c r="HB13" s="28" t="s">
        <v>1565</v>
      </c>
      <c r="HC13" s="29" t="s">
        <v>1566</v>
      </c>
      <c r="HD13" s="30" t="s">
        <v>1567</v>
      </c>
      <c r="HE13" s="28" t="s">
        <v>1569</v>
      </c>
      <c r="HF13" s="29" t="s">
        <v>1570</v>
      </c>
      <c r="HG13" s="30" t="s">
        <v>1571</v>
      </c>
      <c r="HH13" s="28" t="s">
        <v>366</v>
      </c>
      <c r="HI13" s="29" t="s">
        <v>867</v>
      </c>
      <c r="HJ13" s="30" t="s">
        <v>861</v>
      </c>
      <c r="HK13" s="28" t="s">
        <v>1574</v>
      </c>
      <c r="HL13" s="29" t="s">
        <v>1575</v>
      </c>
      <c r="HM13" s="30" t="s">
        <v>1576</v>
      </c>
      <c r="HN13" s="28" t="s">
        <v>1578</v>
      </c>
      <c r="HO13" s="29" t="s">
        <v>1579</v>
      </c>
      <c r="HP13" s="30" t="s">
        <v>1580</v>
      </c>
      <c r="HQ13" s="28" t="s">
        <v>1582</v>
      </c>
      <c r="HR13" s="29" t="s">
        <v>1583</v>
      </c>
      <c r="HS13" s="30" t="s">
        <v>1584</v>
      </c>
      <c r="HT13" s="28" t="s">
        <v>612</v>
      </c>
      <c r="HU13" s="29" t="s">
        <v>726</v>
      </c>
      <c r="HV13" s="30" t="s">
        <v>614</v>
      </c>
      <c r="HW13" s="28" t="s">
        <v>1587</v>
      </c>
      <c r="HX13" s="29" t="s">
        <v>1588</v>
      </c>
      <c r="HY13" s="30" t="s">
        <v>1589</v>
      </c>
      <c r="HZ13" s="28" t="s">
        <v>1591</v>
      </c>
      <c r="IA13" s="29" t="s">
        <v>1592</v>
      </c>
      <c r="IB13" s="30" t="s">
        <v>1593</v>
      </c>
      <c r="IC13" s="28" t="s">
        <v>729</v>
      </c>
      <c r="ID13" s="29" t="s">
        <v>1595</v>
      </c>
      <c r="IE13" s="30" t="s">
        <v>1596</v>
      </c>
      <c r="IF13" s="28" t="s">
        <v>401</v>
      </c>
      <c r="IG13" s="29" t="s">
        <v>495</v>
      </c>
      <c r="IH13" s="30" t="s">
        <v>1598</v>
      </c>
      <c r="II13" s="28" t="s">
        <v>1600</v>
      </c>
      <c r="IJ13" s="29" t="s">
        <v>1601</v>
      </c>
      <c r="IK13" s="30" t="s">
        <v>1602</v>
      </c>
      <c r="IL13" s="28" t="s">
        <v>1604</v>
      </c>
      <c r="IM13" s="29" t="s">
        <v>1605</v>
      </c>
      <c r="IN13" s="30" t="s">
        <v>1495</v>
      </c>
      <c r="IO13" s="28" t="s">
        <v>1607</v>
      </c>
      <c r="IP13" s="29" t="s">
        <v>1608</v>
      </c>
      <c r="IQ13" s="30" t="s">
        <v>1609</v>
      </c>
      <c r="IR13" s="28" t="s">
        <v>1611</v>
      </c>
      <c r="IS13" s="29" t="s">
        <v>1612</v>
      </c>
      <c r="IT13" s="30" t="s">
        <v>1613</v>
      </c>
      <c r="IU13" s="28" t="s">
        <v>529</v>
      </c>
      <c r="IV13" s="29" t="s">
        <v>847</v>
      </c>
      <c r="IW13" s="30" t="s">
        <v>1615</v>
      </c>
      <c r="IX13" s="28" t="s">
        <v>1735</v>
      </c>
      <c r="IY13" s="29" t="s">
        <v>1617</v>
      </c>
      <c r="IZ13" s="30" t="s">
        <v>1618</v>
      </c>
      <c r="JA13" s="28" t="s">
        <v>1620</v>
      </c>
      <c r="JB13" s="29" t="s">
        <v>1621</v>
      </c>
      <c r="JC13" s="30" t="s">
        <v>1438</v>
      </c>
      <c r="JD13" s="28" t="s">
        <v>1623</v>
      </c>
      <c r="JE13" s="29" t="s">
        <v>1624</v>
      </c>
      <c r="JF13" s="30" t="s">
        <v>1625</v>
      </c>
      <c r="JG13" s="28" t="s">
        <v>366</v>
      </c>
      <c r="JH13" s="29" t="s">
        <v>472</v>
      </c>
      <c r="JI13" s="30" t="s">
        <v>473</v>
      </c>
      <c r="JJ13" s="28" t="s">
        <v>1628</v>
      </c>
      <c r="JK13" s="29" t="s">
        <v>1629</v>
      </c>
      <c r="JL13" s="30" t="s">
        <v>1630</v>
      </c>
      <c r="JM13" s="28" t="s">
        <v>1632</v>
      </c>
      <c r="JN13" s="29" t="s">
        <v>1633</v>
      </c>
      <c r="JO13" s="30" t="s">
        <v>714</v>
      </c>
      <c r="JP13" s="28" t="s">
        <v>1635</v>
      </c>
      <c r="JQ13" s="29" t="s">
        <v>1636</v>
      </c>
      <c r="JR13" s="30" t="s">
        <v>1637</v>
      </c>
      <c r="JS13" s="28" t="s">
        <v>1639</v>
      </c>
      <c r="JT13" s="29" t="s">
        <v>1640</v>
      </c>
      <c r="JU13" s="30" t="s">
        <v>1641</v>
      </c>
      <c r="JV13" s="28" t="s">
        <v>1643</v>
      </c>
      <c r="JW13" s="29" t="s">
        <v>1644</v>
      </c>
      <c r="JX13" s="30" t="s">
        <v>1645</v>
      </c>
      <c r="JY13" s="28" t="s">
        <v>1647</v>
      </c>
      <c r="JZ13" s="29" t="s">
        <v>1648</v>
      </c>
      <c r="KA13" s="30" t="s">
        <v>1649</v>
      </c>
      <c r="KB13" s="28" t="s">
        <v>612</v>
      </c>
      <c r="KC13" s="29" t="s">
        <v>1651</v>
      </c>
      <c r="KD13" s="30" t="s">
        <v>727</v>
      </c>
      <c r="KE13" s="28" t="s">
        <v>1653</v>
      </c>
      <c r="KF13" s="29" t="s">
        <v>1654</v>
      </c>
      <c r="KG13" s="30" t="s">
        <v>1655</v>
      </c>
      <c r="KH13" s="28" t="s">
        <v>1657</v>
      </c>
      <c r="KI13" s="29" t="s">
        <v>1658</v>
      </c>
      <c r="KJ13" s="30" t="s">
        <v>1659</v>
      </c>
      <c r="KK13" s="28" t="s">
        <v>1661</v>
      </c>
      <c r="KL13" s="29" t="s">
        <v>1662</v>
      </c>
      <c r="KM13" s="30" t="s">
        <v>1663</v>
      </c>
      <c r="KN13" s="28" t="s">
        <v>1665</v>
      </c>
      <c r="KO13" s="29" t="s">
        <v>1666</v>
      </c>
      <c r="KP13" s="30" t="s">
        <v>1667</v>
      </c>
      <c r="KQ13" s="28" t="s">
        <v>921</v>
      </c>
      <c r="KR13" s="29" t="s">
        <v>926</v>
      </c>
      <c r="KS13" s="30" t="s">
        <v>1669</v>
      </c>
      <c r="KT13" s="28" t="s">
        <v>1671</v>
      </c>
      <c r="KU13" s="29" t="s">
        <v>1672</v>
      </c>
      <c r="KV13" s="30" t="s">
        <v>1673</v>
      </c>
      <c r="KW13" s="28" t="s">
        <v>1675</v>
      </c>
      <c r="KX13" s="29" t="s">
        <v>1676</v>
      </c>
      <c r="KY13" s="30" t="s">
        <v>1677</v>
      </c>
      <c r="KZ13" s="28" t="s">
        <v>1679</v>
      </c>
      <c r="LA13" s="29" t="s">
        <v>1680</v>
      </c>
      <c r="LB13" s="30" t="s">
        <v>1681</v>
      </c>
      <c r="LC13" s="28" t="s">
        <v>1736</v>
      </c>
      <c r="LD13" s="29" t="s">
        <v>1683</v>
      </c>
      <c r="LE13" s="30" t="s">
        <v>1684</v>
      </c>
      <c r="LF13" s="28" t="s">
        <v>612</v>
      </c>
      <c r="LG13" s="29" t="s">
        <v>726</v>
      </c>
      <c r="LH13" s="30" t="s">
        <v>1686</v>
      </c>
      <c r="LI13" s="28" t="s">
        <v>1737</v>
      </c>
      <c r="LJ13" s="29" t="s">
        <v>1688</v>
      </c>
      <c r="LK13" s="30" t="s">
        <v>1689</v>
      </c>
      <c r="LL13" s="28" t="s">
        <v>1691</v>
      </c>
      <c r="LM13" s="29" t="s">
        <v>1692</v>
      </c>
      <c r="LN13" s="30" t="s">
        <v>1693</v>
      </c>
      <c r="LO13" s="28" t="s">
        <v>612</v>
      </c>
      <c r="LP13" s="29" t="s">
        <v>1686</v>
      </c>
      <c r="LQ13" s="30" t="s">
        <v>727</v>
      </c>
      <c r="LR13" s="28" t="s">
        <v>1696</v>
      </c>
      <c r="LS13" s="29" t="s">
        <v>1697</v>
      </c>
      <c r="LT13" s="30" t="s">
        <v>1698</v>
      </c>
      <c r="LU13" s="28" t="s">
        <v>1700</v>
      </c>
      <c r="LV13" s="29" t="s">
        <v>589</v>
      </c>
      <c r="LW13" s="30" t="s">
        <v>387</v>
      </c>
      <c r="LX13" s="28" t="s">
        <v>1702</v>
      </c>
      <c r="LY13" s="29" t="s">
        <v>1703</v>
      </c>
      <c r="LZ13" s="30" t="s">
        <v>1704</v>
      </c>
      <c r="MA13" s="28" t="s">
        <v>1604</v>
      </c>
      <c r="MB13" s="29" t="s">
        <v>1706</v>
      </c>
      <c r="MC13" s="30" t="s">
        <v>1707</v>
      </c>
      <c r="MD13" s="28" t="s">
        <v>1709</v>
      </c>
      <c r="ME13" s="29" t="s">
        <v>1710</v>
      </c>
      <c r="MF13" s="30" t="s">
        <v>1711</v>
      </c>
      <c r="MG13" s="28" t="s">
        <v>1480</v>
      </c>
      <c r="MH13" s="29" t="s">
        <v>1481</v>
      </c>
      <c r="MI13" s="30" t="s">
        <v>1713</v>
      </c>
      <c r="MJ13" s="28" t="s">
        <v>1715</v>
      </c>
      <c r="MK13" s="29" t="s">
        <v>1716</v>
      </c>
      <c r="ML13" s="30" t="s">
        <v>1717</v>
      </c>
      <c r="MM13" s="28" t="s">
        <v>1719</v>
      </c>
      <c r="MN13" s="29" t="s">
        <v>1720</v>
      </c>
      <c r="MO13" s="30" t="s">
        <v>1721</v>
      </c>
      <c r="MP13" s="28" t="s">
        <v>1723</v>
      </c>
      <c r="MQ13" s="29" t="s">
        <v>1724</v>
      </c>
      <c r="MR13" s="30" t="s">
        <v>1725</v>
      </c>
      <c r="MS13" s="28" t="s">
        <v>1727</v>
      </c>
      <c r="MT13" s="29" t="s">
        <v>1728</v>
      </c>
      <c r="MU13" s="30" t="s">
        <v>1729</v>
      </c>
      <c r="MV13" s="28" t="s">
        <v>1731</v>
      </c>
      <c r="MW13" s="29" t="s">
        <v>1732</v>
      </c>
      <c r="MX13" s="30" t="s">
        <v>1733</v>
      </c>
    </row>
    <row r="14" spans="1:362" ht="15.75" x14ac:dyDescent="0.25">
      <c r="A14" s="2">
        <v>1</v>
      </c>
      <c r="B14" s="46" t="s">
        <v>3219</v>
      </c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21"/>
      <c r="BQ14" s="21"/>
      <c r="BR14" s="21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>
        <v>1</v>
      </c>
      <c r="CO14" s="4"/>
      <c r="CP14" s="4">
        <v>1</v>
      </c>
      <c r="CQ14" s="4">
        <v>1</v>
      </c>
      <c r="CR14" s="4"/>
      <c r="CS14" s="4">
        <v>1</v>
      </c>
      <c r="CT14" s="4">
        <v>1</v>
      </c>
      <c r="CU14" s="4"/>
      <c r="CV14" s="4">
        <v>1</v>
      </c>
      <c r="CW14" s="4">
        <v>1</v>
      </c>
      <c r="CX14" s="4"/>
      <c r="CY14" s="4">
        <v>1</v>
      </c>
      <c r="CZ14" s="4">
        <v>1</v>
      </c>
      <c r="DA14" s="4"/>
      <c r="DB14" s="4">
        <v>1</v>
      </c>
      <c r="DC14" s="4">
        <v>1</v>
      </c>
      <c r="DD14" s="4"/>
      <c r="DE14" s="4">
        <v>1</v>
      </c>
      <c r="DF14" s="4">
        <v>1</v>
      </c>
      <c r="DG14" s="4"/>
      <c r="DH14" s="4">
        <v>1</v>
      </c>
      <c r="DI14" s="4">
        <v>1</v>
      </c>
      <c r="DJ14" s="4"/>
      <c r="DK14" s="4">
        <v>1</v>
      </c>
      <c r="DL14" s="4">
        <v>1</v>
      </c>
      <c r="DM14" s="4"/>
      <c r="DN14" s="4">
        <v>1</v>
      </c>
      <c r="DO14" s="4">
        <v>1</v>
      </c>
      <c r="DP14" s="21"/>
      <c r="DQ14" s="21">
        <v>1</v>
      </c>
      <c r="DR14" s="21">
        <v>1</v>
      </c>
      <c r="DS14" s="21">
        <v>1</v>
      </c>
      <c r="DT14" s="21">
        <v>1</v>
      </c>
      <c r="DU14" s="21"/>
      <c r="DV14" s="21">
        <v>1</v>
      </c>
      <c r="DW14" s="21">
        <v>1</v>
      </c>
      <c r="DX14" s="21"/>
      <c r="DY14" s="21">
        <v>1</v>
      </c>
      <c r="DZ14" s="21">
        <v>1</v>
      </c>
      <c r="EA14" s="21"/>
      <c r="EB14" s="21">
        <v>1</v>
      </c>
      <c r="EC14" s="21">
        <v>1</v>
      </c>
      <c r="ED14" s="21"/>
      <c r="EE14" s="21">
        <v>1</v>
      </c>
      <c r="EF14" s="21">
        <v>1</v>
      </c>
      <c r="EG14" s="21"/>
      <c r="EH14" s="4">
        <v>1</v>
      </c>
      <c r="EI14" s="4">
        <v>1</v>
      </c>
      <c r="EJ14" s="4"/>
      <c r="EK14" s="4">
        <v>1</v>
      </c>
      <c r="EL14" s="4">
        <v>1</v>
      </c>
      <c r="EM14" s="4"/>
      <c r="EN14" s="4"/>
      <c r="EO14" s="4"/>
      <c r="EP14" s="4">
        <v>1</v>
      </c>
      <c r="EQ14" s="21"/>
      <c r="ER14" s="21"/>
      <c r="ES14" s="21">
        <v>1</v>
      </c>
      <c r="ET14" s="21">
        <v>1</v>
      </c>
      <c r="EU14" s="21"/>
      <c r="EV14" s="21">
        <v>1</v>
      </c>
      <c r="EW14" s="21"/>
      <c r="EX14" s="21"/>
      <c r="EY14" s="21">
        <v>1</v>
      </c>
      <c r="EZ14" s="21"/>
      <c r="FA14" s="21"/>
      <c r="FB14" s="21">
        <v>1</v>
      </c>
      <c r="FC14" s="21"/>
      <c r="FD14" s="4"/>
      <c r="FE14" s="4">
        <v>1</v>
      </c>
      <c r="FF14" s="21"/>
      <c r="FG14" s="21"/>
      <c r="FH14" s="21">
        <v>1</v>
      </c>
      <c r="FI14" s="21"/>
      <c r="FJ14" s="21"/>
      <c r="FK14" s="21">
        <v>1</v>
      </c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/>
      <c r="FY14" s="21"/>
      <c r="FZ14" s="21">
        <v>1</v>
      </c>
      <c r="GA14" s="21"/>
      <c r="GB14" s="21"/>
      <c r="GC14" s="21">
        <v>1</v>
      </c>
      <c r="GD14" s="21"/>
      <c r="GE14" s="21"/>
      <c r="GF14" s="21">
        <v>1</v>
      </c>
      <c r="GG14" s="21"/>
      <c r="GH14" s="21"/>
      <c r="GI14" s="21">
        <v>1</v>
      </c>
      <c r="GJ14" s="21"/>
      <c r="GK14" s="21"/>
      <c r="GL14" s="21">
        <v>1</v>
      </c>
      <c r="GM14" s="21"/>
      <c r="GN14" s="21"/>
      <c r="GO14" s="21">
        <v>1</v>
      </c>
      <c r="GP14" s="21"/>
      <c r="GQ14" s="21"/>
      <c r="GR14" s="21">
        <v>1</v>
      </c>
      <c r="GS14" s="21"/>
      <c r="GT14" s="21"/>
      <c r="GU14" s="21">
        <v>1</v>
      </c>
      <c r="GV14" s="21"/>
      <c r="GW14" s="21">
        <v>1</v>
      </c>
      <c r="GX14" s="21"/>
      <c r="GY14" s="21"/>
      <c r="GZ14" s="21"/>
      <c r="HA14" s="21">
        <v>1</v>
      </c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/>
      <c r="HU14" s="21"/>
      <c r="HV14" s="21">
        <v>1</v>
      </c>
      <c r="HW14" s="21"/>
      <c r="HX14" s="21">
        <v>1</v>
      </c>
      <c r="HY14" s="21"/>
      <c r="HZ14" s="21"/>
      <c r="IA14" s="21"/>
      <c r="IB14" s="21">
        <v>1</v>
      </c>
      <c r="IC14" s="21"/>
      <c r="ID14" s="21"/>
      <c r="IE14" s="21">
        <v>1</v>
      </c>
      <c r="IF14" s="21"/>
      <c r="IG14" s="21">
        <v>1</v>
      </c>
      <c r="IH14" s="21"/>
      <c r="II14" s="21"/>
      <c r="IJ14" s="21"/>
      <c r="IK14" s="21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/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/>
      <c r="JR14" s="4">
        <v>1</v>
      </c>
      <c r="JS14" s="4"/>
      <c r="JT14" s="4"/>
      <c r="JU14" s="4">
        <v>1</v>
      </c>
      <c r="JV14" s="4"/>
      <c r="JW14" s="4"/>
      <c r="JX14" s="4">
        <v>1</v>
      </c>
      <c r="JY14" s="4"/>
      <c r="JZ14" s="4"/>
      <c r="KA14" s="4">
        <v>1</v>
      </c>
      <c r="KB14" s="4"/>
      <c r="KC14" s="4"/>
      <c r="KD14" s="4">
        <v>1</v>
      </c>
      <c r="KE14" s="4"/>
      <c r="KF14" s="4"/>
      <c r="KG14" s="4"/>
      <c r="KH14" s="4"/>
      <c r="KI14" s="4"/>
      <c r="KJ14" s="4">
        <v>1</v>
      </c>
      <c r="KK14" s="4"/>
      <c r="KL14" s="4"/>
      <c r="KM14" s="4">
        <v>1</v>
      </c>
      <c r="KN14" s="4"/>
      <c r="KO14" s="4"/>
      <c r="KP14" s="4">
        <v>1</v>
      </c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  <c r="LF14" s="4"/>
      <c r="LG14" s="4"/>
      <c r="LH14" s="4">
        <v>1</v>
      </c>
      <c r="LI14" s="4"/>
      <c r="LJ14" s="4"/>
      <c r="LK14" s="4">
        <v>1</v>
      </c>
      <c r="LL14" s="4"/>
      <c r="LM14" s="4"/>
      <c r="LN14" s="4">
        <v>1</v>
      </c>
      <c r="LO14" s="4"/>
      <c r="LP14" s="4"/>
      <c r="LQ14" s="4">
        <v>1</v>
      </c>
      <c r="LR14" s="4"/>
      <c r="LS14" s="4"/>
      <c r="LT14" s="4">
        <v>1</v>
      </c>
      <c r="LU14" s="4"/>
      <c r="LV14" s="4"/>
      <c r="LW14" s="4">
        <v>1</v>
      </c>
      <c r="LX14" s="4"/>
      <c r="LY14" s="4"/>
      <c r="LZ14" s="4">
        <v>1</v>
      </c>
      <c r="MA14" s="4"/>
      <c r="MB14" s="4"/>
      <c r="MC14" s="4">
        <v>1</v>
      </c>
      <c r="MD14" s="4"/>
      <c r="ME14" s="4"/>
      <c r="MF14" s="4">
        <v>1</v>
      </c>
      <c r="MG14" s="4"/>
      <c r="MH14" s="4"/>
      <c r="MI14" s="4">
        <v>1</v>
      </c>
      <c r="MJ14" s="4"/>
      <c r="MK14" s="4"/>
      <c r="ML14" s="22">
        <v>1</v>
      </c>
      <c r="MM14" s="4"/>
      <c r="MN14" s="4"/>
      <c r="MO14" s="4">
        <v>1</v>
      </c>
      <c r="MP14" s="4"/>
      <c r="MQ14" s="4"/>
      <c r="MR14" s="4">
        <v>1</v>
      </c>
      <c r="MS14" s="4"/>
      <c r="MT14" s="4"/>
      <c r="MU14" s="22">
        <v>1</v>
      </c>
      <c r="MV14" s="4"/>
      <c r="MW14" s="4"/>
      <c r="MX14" s="4">
        <v>1</v>
      </c>
    </row>
    <row r="15" spans="1:362" ht="15.75" x14ac:dyDescent="0.25">
      <c r="A15" s="2">
        <v>2</v>
      </c>
      <c r="B15" s="46" t="s">
        <v>3220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>
        <v>1</v>
      </c>
      <c r="HV15" s="4"/>
      <c r="HW15" s="4"/>
      <c r="HX15" s="4"/>
      <c r="HY15" s="4">
        <v>1</v>
      </c>
      <c r="HZ15" s="4"/>
      <c r="IA15" s="4">
        <v>1</v>
      </c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/>
      <c r="IW15" s="4"/>
      <c r="IX15" s="4"/>
      <c r="IY15" s="4"/>
      <c r="IZ15" s="4">
        <v>1</v>
      </c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/>
      <c r="JQ15" s="4"/>
      <c r="JR15" s="4">
        <v>1</v>
      </c>
      <c r="JS15" s="4"/>
      <c r="JT15" s="4"/>
      <c r="JU15" s="4">
        <v>1</v>
      </c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22"/>
      <c r="MM15" s="4"/>
      <c r="MN15" s="4">
        <v>1</v>
      </c>
      <c r="MO15" s="4"/>
      <c r="MP15" s="4"/>
      <c r="MQ15" s="4">
        <v>1</v>
      </c>
      <c r="MR15" s="4"/>
      <c r="MS15" s="4">
        <v>1</v>
      </c>
      <c r="MT15" s="4"/>
      <c r="MU15" s="22"/>
      <c r="MV15" s="4">
        <v>1</v>
      </c>
      <c r="MW15" s="4"/>
      <c r="MX15" s="4"/>
    </row>
    <row r="16" spans="1:362" ht="15.75" x14ac:dyDescent="0.25">
      <c r="A16" s="2">
        <v>3</v>
      </c>
      <c r="B16" s="46" t="s">
        <v>3221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/>
      <c r="JR16" s="4">
        <v>1</v>
      </c>
      <c r="JS16" s="4"/>
      <c r="JT16" s="4"/>
      <c r="JU16" s="4">
        <v>1</v>
      </c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/>
      <c r="MI16" s="4"/>
      <c r="MJ16" s="4">
        <v>1</v>
      </c>
      <c r="MK16" s="4"/>
      <c r="ML16" s="22"/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22"/>
      <c r="MV16" s="4">
        <v>1</v>
      </c>
      <c r="MW16" s="4"/>
      <c r="MX16" s="4"/>
    </row>
    <row r="17" spans="1:362" ht="15.75" x14ac:dyDescent="0.25">
      <c r="A17" s="2">
        <v>4</v>
      </c>
      <c r="B17" s="46" t="s">
        <v>3222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/>
      <c r="GX17" s="4">
        <v>1</v>
      </c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/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/>
      <c r="JR17" s="4">
        <v>1</v>
      </c>
      <c r="JS17" s="4"/>
      <c r="JT17" s="4"/>
      <c r="JU17" s="4">
        <v>1</v>
      </c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/>
      <c r="MI17" s="4"/>
      <c r="MJ17" s="4">
        <v>1</v>
      </c>
      <c r="MK17" s="4"/>
      <c r="ML17" s="22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22"/>
      <c r="MV17" s="4">
        <v>1</v>
      </c>
      <c r="MW17" s="4"/>
      <c r="MX17" s="4"/>
    </row>
    <row r="18" spans="1:362" ht="15.75" x14ac:dyDescent="0.25">
      <c r="A18" s="2">
        <v>5</v>
      </c>
      <c r="B18" s="46" t="s">
        <v>3223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/>
      <c r="GX18" s="4">
        <v>1</v>
      </c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/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/>
      <c r="JR18" s="4">
        <v>1</v>
      </c>
      <c r="JS18" s="4"/>
      <c r="JT18" s="4"/>
      <c r="JU18" s="4">
        <v>1</v>
      </c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/>
      <c r="MI18" s="4"/>
      <c r="MJ18" s="4">
        <v>1</v>
      </c>
      <c r="MK18" s="4"/>
      <c r="ML18" s="22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22"/>
      <c r="MV18" s="4">
        <v>1</v>
      </c>
      <c r="MW18" s="4"/>
      <c r="MX18" s="4"/>
    </row>
    <row r="19" spans="1:362" ht="15.75" x14ac:dyDescent="0.25">
      <c r="A19" s="2">
        <v>6</v>
      </c>
      <c r="B19" s="46" t="s">
        <v>3224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/>
      <c r="HX19" s="4"/>
      <c r="HY19" s="4">
        <v>1</v>
      </c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/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/>
      <c r="JQ19" s="4"/>
      <c r="JR19" s="4">
        <v>1</v>
      </c>
      <c r="JS19" s="4"/>
      <c r="JT19" s="4"/>
      <c r="JU19" s="4">
        <v>1</v>
      </c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/>
      <c r="MI19" s="4"/>
      <c r="MJ19" s="4">
        <v>1</v>
      </c>
      <c r="MK19" s="4"/>
      <c r="ML19" s="22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22"/>
      <c r="MV19" s="4">
        <v>1</v>
      </c>
      <c r="MW19" s="4"/>
      <c r="MX19" s="4"/>
    </row>
    <row r="20" spans="1:362" ht="15.75" x14ac:dyDescent="0.25">
      <c r="A20" s="2">
        <v>7</v>
      </c>
      <c r="B20" s="46" t="s">
        <v>3225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>
        <v>1</v>
      </c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/>
      <c r="IX20" s="4"/>
      <c r="IY20" s="4"/>
      <c r="IZ20" s="4">
        <v>1</v>
      </c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/>
      <c r="JR20" s="4">
        <v>1</v>
      </c>
      <c r="JS20" s="4"/>
      <c r="JT20" s="4"/>
      <c r="JU20" s="4">
        <v>1</v>
      </c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>
        <v>1</v>
      </c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/>
      <c r="MI20" s="4"/>
      <c r="MJ20" s="4">
        <v>1</v>
      </c>
      <c r="MK20" s="4"/>
      <c r="ML20" s="22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22"/>
      <c r="MV20" s="4">
        <v>1</v>
      </c>
      <c r="MW20" s="4"/>
      <c r="MX20" s="4"/>
    </row>
    <row r="21" spans="1:362" x14ac:dyDescent="0.25">
      <c r="A21" s="3">
        <v>8</v>
      </c>
      <c r="B21" s="4" t="s">
        <v>3226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/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/>
      <c r="JU21" s="4">
        <v>1</v>
      </c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/>
      <c r="LG21" s="4">
        <v>1</v>
      </c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/>
      <c r="MI21" s="4"/>
      <c r="MJ21" s="4">
        <v>1</v>
      </c>
      <c r="MK21" s="4"/>
      <c r="ML21" s="22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22"/>
      <c r="MV21" s="4">
        <v>1</v>
      </c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79" t="s">
        <v>333</v>
      </c>
      <c r="B39" s="80"/>
      <c r="C39" s="3">
        <f>SUM(C14:C38)</f>
        <v>0</v>
      </c>
      <c r="D39" s="3">
        <f t="shared" ref="D39:BO39" si="0">SUM(D14:D38)</f>
        <v>7</v>
      </c>
      <c r="E39" s="3">
        <f t="shared" si="0"/>
        <v>1</v>
      </c>
      <c r="F39" s="3">
        <f t="shared" si="0"/>
        <v>0</v>
      </c>
      <c r="G39" s="3">
        <f t="shared" si="0"/>
        <v>7</v>
      </c>
      <c r="H39" s="3">
        <f t="shared" si="0"/>
        <v>1</v>
      </c>
      <c r="I39" s="3">
        <f t="shared" si="0"/>
        <v>0</v>
      </c>
      <c r="J39" s="3">
        <f t="shared" si="0"/>
        <v>7</v>
      </c>
      <c r="K39" s="3">
        <f t="shared" si="0"/>
        <v>1</v>
      </c>
      <c r="L39" s="3">
        <f t="shared" si="0"/>
        <v>0</v>
      </c>
      <c r="M39" s="3">
        <f t="shared" si="0"/>
        <v>7</v>
      </c>
      <c r="N39" s="3">
        <f t="shared" si="0"/>
        <v>1</v>
      </c>
      <c r="O39" s="3">
        <f t="shared" si="0"/>
        <v>0</v>
      </c>
      <c r="P39" s="3">
        <f t="shared" si="0"/>
        <v>7</v>
      </c>
      <c r="Q39" s="3">
        <f t="shared" si="0"/>
        <v>1</v>
      </c>
      <c r="R39" s="3">
        <f t="shared" si="0"/>
        <v>0</v>
      </c>
      <c r="S39" s="3">
        <f t="shared" si="0"/>
        <v>7</v>
      </c>
      <c r="T39" s="3">
        <f t="shared" si="0"/>
        <v>1</v>
      </c>
      <c r="U39" s="3">
        <f t="shared" si="0"/>
        <v>0</v>
      </c>
      <c r="V39" s="3">
        <f t="shared" si="0"/>
        <v>7</v>
      </c>
      <c r="W39" s="3">
        <f t="shared" si="0"/>
        <v>1</v>
      </c>
      <c r="X39" s="3">
        <f t="shared" si="0"/>
        <v>0</v>
      </c>
      <c r="Y39" s="3">
        <f t="shared" si="0"/>
        <v>7</v>
      </c>
      <c r="Z39" s="3">
        <f t="shared" si="0"/>
        <v>1</v>
      </c>
      <c r="AA39" s="3">
        <f t="shared" si="0"/>
        <v>7</v>
      </c>
      <c r="AB39" s="3">
        <f t="shared" si="0"/>
        <v>1</v>
      </c>
      <c r="AC39" s="3">
        <f t="shared" si="0"/>
        <v>0</v>
      </c>
      <c r="AD39" s="3">
        <f t="shared" si="0"/>
        <v>7</v>
      </c>
      <c r="AE39" s="3">
        <f t="shared" si="0"/>
        <v>1</v>
      </c>
      <c r="AF39" s="3">
        <f t="shared" si="0"/>
        <v>0</v>
      </c>
      <c r="AG39" s="3">
        <f t="shared" si="0"/>
        <v>7</v>
      </c>
      <c r="AH39" s="3">
        <f t="shared" si="0"/>
        <v>1</v>
      </c>
      <c r="AI39" s="3">
        <f t="shared" si="0"/>
        <v>0</v>
      </c>
      <c r="AJ39" s="3">
        <f t="shared" si="0"/>
        <v>7</v>
      </c>
      <c r="AK39" s="3">
        <f t="shared" si="0"/>
        <v>1</v>
      </c>
      <c r="AL39" s="3">
        <f t="shared" si="0"/>
        <v>0</v>
      </c>
      <c r="AM39" s="3">
        <f t="shared" si="0"/>
        <v>7</v>
      </c>
      <c r="AN39" s="3">
        <f t="shared" si="0"/>
        <v>1</v>
      </c>
      <c r="AO39" s="3">
        <f t="shared" si="0"/>
        <v>0</v>
      </c>
      <c r="AP39" s="3">
        <f t="shared" si="0"/>
        <v>7</v>
      </c>
      <c r="AQ39" s="3">
        <f t="shared" si="0"/>
        <v>1</v>
      </c>
      <c r="AR39" s="3">
        <f t="shared" si="0"/>
        <v>0</v>
      </c>
      <c r="AS39" s="3">
        <f t="shared" si="0"/>
        <v>7</v>
      </c>
      <c r="AT39" s="3">
        <f t="shared" si="0"/>
        <v>1</v>
      </c>
      <c r="AU39" s="3">
        <f t="shared" si="0"/>
        <v>0</v>
      </c>
      <c r="AV39" s="3">
        <f t="shared" si="0"/>
        <v>7</v>
      </c>
      <c r="AW39" s="3">
        <f t="shared" si="0"/>
        <v>1</v>
      </c>
      <c r="AX39" s="3">
        <f t="shared" si="0"/>
        <v>0</v>
      </c>
      <c r="AY39" s="3">
        <f t="shared" si="0"/>
        <v>7</v>
      </c>
      <c r="AZ39" s="3">
        <f t="shared" si="0"/>
        <v>1</v>
      </c>
      <c r="BA39" s="3">
        <f t="shared" si="0"/>
        <v>0</v>
      </c>
      <c r="BB39" s="3">
        <f t="shared" si="0"/>
        <v>7</v>
      </c>
      <c r="BC39" s="3">
        <f t="shared" si="0"/>
        <v>1</v>
      </c>
      <c r="BD39" s="3">
        <f t="shared" si="0"/>
        <v>0</v>
      </c>
      <c r="BE39" s="3">
        <f t="shared" si="0"/>
        <v>7</v>
      </c>
      <c r="BF39" s="3">
        <f t="shared" si="0"/>
        <v>1</v>
      </c>
      <c r="BG39" s="3">
        <f t="shared" si="0"/>
        <v>0</v>
      </c>
      <c r="BH39" s="3">
        <f t="shared" si="0"/>
        <v>7</v>
      </c>
      <c r="BI39" s="3">
        <f t="shared" si="0"/>
        <v>1</v>
      </c>
      <c r="BJ39" s="3">
        <f t="shared" si="0"/>
        <v>0</v>
      </c>
      <c r="BK39" s="3">
        <f t="shared" si="0"/>
        <v>7</v>
      </c>
      <c r="BL39" s="3">
        <f t="shared" si="0"/>
        <v>1</v>
      </c>
      <c r="BM39" s="3">
        <f t="shared" si="0"/>
        <v>0</v>
      </c>
      <c r="BN39" s="3">
        <f t="shared" si="0"/>
        <v>7</v>
      </c>
      <c r="BO39" s="3">
        <f t="shared" si="0"/>
        <v>1</v>
      </c>
      <c r="BP39" s="3">
        <f t="shared" ref="BP39:EA39" si="1">SUM(BP14:BP38)</f>
        <v>0</v>
      </c>
      <c r="BQ39" s="3">
        <f t="shared" si="1"/>
        <v>7</v>
      </c>
      <c r="BR39" s="3">
        <f t="shared" si="1"/>
        <v>1</v>
      </c>
      <c r="BS39" s="3">
        <f t="shared" si="1"/>
        <v>0</v>
      </c>
      <c r="BT39" s="3">
        <f t="shared" si="1"/>
        <v>7</v>
      </c>
      <c r="BU39" s="3">
        <f t="shared" si="1"/>
        <v>1</v>
      </c>
      <c r="BV39" s="3">
        <f t="shared" si="1"/>
        <v>0</v>
      </c>
      <c r="BW39" s="3">
        <f t="shared" si="1"/>
        <v>7</v>
      </c>
      <c r="BX39" s="3">
        <f t="shared" si="1"/>
        <v>1</v>
      </c>
      <c r="BY39" s="3">
        <f t="shared" si="1"/>
        <v>0</v>
      </c>
      <c r="BZ39" s="3">
        <f t="shared" si="1"/>
        <v>7</v>
      </c>
      <c r="CA39" s="3">
        <f t="shared" si="1"/>
        <v>1</v>
      </c>
      <c r="CB39" s="3">
        <f t="shared" si="1"/>
        <v>0</v>
      </c>
      <c r="CC39" s="3">
        <f t="shared" si="1"/>
        <v>7</v>
      </c>
      <c r="CD39" s="3">
        <f t="shared" si="1"/>
        <v>1</v>
      </c>
      <c r="CE39" s="3">
        <f t="shared" si="1"/>
        <v>0</v>
      </c>
      <c r="CF39" s="3">
        <f t="shared" si="1"/>
        <v>7</v>
      </c>
      <c r="CG39" s="3">
        <f t="shared" si="1"/>
        <v>1</v>
      </c>
      <c r="CH39" s="3">
        <f t="shared" si="1"/>
        <v>0</v>
      </c>
      <c r="CI39" s="3">
        <f t="shared" si="1"/>
        <v>7</v>
      </c>
      <c r="CJ39" s="3">
        <f t="shared" si="1"/>
        <v>0</v>
      </c>
      <c r="CK39" s="3">
        <f t="shared" si="1"/>
        <v>1</v>
      </c>
      <c r="CL39" s="3">
        <f t="shared" si="1"/>
        <v>7</v>
      </c>
      <c r="CM39" s="3">
        <f t="shared" si="1"/>
        <v>1</v>
      </c>
      <c r="CN39" s="3">
        <f t="shared" si="1"/>
        <v>1</v>
      </c>
      <c r="CO39" s="3">
        <f t="shared" si="1"/>
        <v>7</v>
      </c>
      <c r="CP39" s="3">
        <f t="shared" si="1"/>
        <v>1</v>
      </c>
      <c r="CQ39" s="3">
        <f t="shared" si="1"/>
        <v>1</v>
      </c>
      <c r="CR39" s="3">
        <f t="shared" si="1"/>
        <v>7</v>
      </c>
      <c r="CS39" s="3">
        <f t="shared" si="1"/>
        <v>1</v>
      </c>
      <c r="CT39" s="3">
        <f t="shared" si="1"/>
        <v>1</v>
      </c>
      <c r="CU39" s="3">
        <f t="shared" si="1"/>
        <v>7</v>
      </c>
      <c r="CV39" s="3">
        <f t="shared" si="1"/>
        <v>1</v>
      </c>
      <c r="CW39" s="3">
        <f t="shared" si="1"/>
        <v>1</v>
      </c>
      <c r="CX39" s="3">
        <f t="shared" si="1"/>
        <v>7</v>
      </c>
      <c r="CY39" s="3">
        <f t="shared" si="1"/>
        <v>1</v>
      </c>
      <c r="CZ39" s="3">
        <f t="shared" si="1"/>
        <v>1</v>
      </c>
      <c r="DA39" s="3">
        <f t="shared" si="1"/>
        <v>7</v>
      </c>
      <c r="DB39" s="3">
        <f t="shared" si="1"/>
        <v>1</v>
      </c>
      <c r="DC39" s="3">
        <f t="shared" si="1"/>
        <v>1</v>
      </c>
      <c r="DD39" s="3">
        <f t="shared" si="1"/>
        <v>7</v>
      </c>
      <c r="DE39" s="3">
        <f t="shared" si="1"/>
        <v>1</v>
      </c>
      <c r="DF39" s="3">
        <f t="shared" si="1"/>
        <v>1</v>
      </c>
      <c r="DG39" s="3">
        <f t="shared" si="1"/>
        <v>7</v>
      </c>
      <c r="DH39" s="3">
        <f t="shared" si="1"/>
        <v>1</v>
      </c>
      <c r="DI39" s="3">
        <f t="shared" si="1"/>
        <v>1</v>
      </c>
      <c r="DJ39" s="3">
        <f t="shared" si="1"/>
        <v>7</v>
      </c>
      <c r="DK39" s="3">
        <f t="shared" si="1"/>
        <v>1</v>
      </c>
      <c r="DL39" s="3">
        <f t="shared" si="1"/>
        <v>1</v>
      </c>
      <c r="DM39" s="3">
        <f t="shared" si="1"/>
        <v>7</v>
      </c>
      <c r="DN39" s="3">
        <f t="shared" si="1"/>
        <v>1</v>
      </c>
      <c r="DO39" s="3">
        <f t="shared" si="1"/>
        <v>1</v>
      </c>
      <c r="DP39" s="3">
        <f t="shared" si="1"/>
        <v>7</v>
      </c>
      <c r="DQ39" s="3">
        <f t="shared" si="1"/>
        <v>1</v>
      </c>
      <c r="DR39" s="3">
        <f t="shared" si="1"/>
        <v>8</v>
      </c>
      <c r="DS39" s="3">
        <f t="shared" si="1"/>
        <v>1</v>
      </c>
      <c r="DT39" s="3">
        <f t="shared" si="1"/>
        <v>1</v>
      </c>
      <c r="DU39" s="3">
        <f t="shared" si="1"/>
        <v>7</v>
      </c>
      <c r="DV39" s="3">
        <f t="shared" si="1"/>
        <v>1</v>
      </c>
      <c r="DW39" s="3">
        <f t="shared" si="1"/>
        <v>1</v>
      </c>
      <c r="DX39" s="3">
        <f t="shared" si="1"/>
        <v>7</v>
      </c>
      <c r="DY39" s="3">
        <f t="shared" si="1"/>
        <v>1</v>
      </c>
      <c r="DZ39" s="3">
        <f t="shared" si="1"/>
        <v>1</v>
      </c>
      <c r="EA39" s="3">
        <f t="shared" si="1"/>
        <v>7</v>
      </c>
      <c r="EB39" s="3">
        <f t="shared" ref="EB39:GM39" si="2">SUM(EB14:EB38)</f>
        <v>1</v>
      </c>
      <c r="EC39" s="3">
        <f t="shared" si="2"/>
        <v>1</v>
      </c>
      <c r="ED39" s="3">
        <f t="shared" si="2"/>
        <v>7</v>
      </c>
      <c r="EE39" s="3">
        <f t="shared" si="2"/>
        <v>1</v>
      </c>
      <c r="EF39" s="3">
        <f t="shared" si="2"/>
        <v>1</v>
      </c>
      <c r="EG39" s="3">
        <f t="shared" si="2"/>
        <v>7</v>
      </c>
      <c r="EH39" s="3">
        <f t="shared" si="2"/>
        <v>1</v>
      </c>
      <c r="EI39" s="3">
        <f t="shared" si="2"/>
        <v>1</v>
      </c>
      <c r="EJ39" s="3">
        <f t="shared" si="2"/>
        <v>7</v>
      </c>
      <c r="EK39" s="3">
        <f t="shared" si="2"/>
        <v>1</v>
      </c>
      <c r="EL39" s="3">
        <f t="shared" si="2"/>
        <v>1</v>
      </c>
      <c r="EM39" s="3">
        <f t="shared" si="2"/>
        <v>7</v>
      </c>
      <c r="EN39" s="3">
        <f t="shared" si="2"/>
        <v>0</v>
      </c>
      <c r="EO39" s="3">
        <f t="shared" si="2"/>
        <v>0</v>
      </c>
      <c r="EP39" s="3">
        <f t="shared" si="2"/>
        <v>8</v>
      </c>
      <c r="EQ39" s="3">
        <f t="shared" si="2"/>
        <v>0</v>
      </c>
      <c r="ER39" s="3">
        <f t="shared" si="2"/>
        <v>7</v>
      </c>
      <c r="ES39" s="3">
        <f t="shared" si="2"/>
        <v>1</v>
      </c>
      <c r="ET39" s="3">
        <f t="shared" si="2"/>
        <v>8</v>
      </c>
      <c r="EU39" s="3">
        <f t="shared" si="2"/>
        <v>0</v>
      </c>
      <c r="EV39" s="3">
        <f t="shared" si="2"/>
        <v>1</v>
      </c>
      <c r="EW39" s="3">
        <f t="shared" si="2"/>
        <v>0</v>
      </c>
      <c r="EX39" s="3">
        <f t="shared" si="2"/>
        <v>7</v>
      </c>
      <c r="EY39" s="3">
        <f t="shared" si="2"/>
        <v>1</v>
      </c>
      <c r="EZ39" s="3">
        <f t="shared" si="2"/>
        <v>0</v>
      </c>
      <c r="FA39" s="3">
        <f t="shared" si="2"/>
        <v>7</v>
      </c>
      <c r="FB39" s="3">
        <f t="shared" si="2"/>
        <v>1</v>
      </c>
      <c r="FC39" s="3">
        <f t="shared" si="2"/>
        <v>0</v>
      </c>
      <c r="FD39" s="3">
        <f t="shared" si="2"/>
        <v>7</v>
      </c>
      <c r="FE39" s="3">
        <f t="shared" si="2"/>
        <v>1</v>
      </c>
      <c r="FF39" s="3">
        <f t="shared" si="2"/>
        <v>0</v>
      </c>
      <c r="FG39" s="3">
        <f t="shared" si="2"/>
        <v>7</v>
      </c>
      <c r="FH39" s="3">
        <f t="shared" si="2"/>
        <v>1</v>
      </c>
      <c r="FI39" s="3">
        <f t="shared" si="2"/>
        <v>0</v>
      </c>
      <c r="FJ39" s="3">
        <f t="shared" si="2"/>
        <v>7</v>
      </c>
      <c r="FK39" s="3">
        <f t="shared" si="2"/>
        <v>1</v>
      </c>
      <c r="FL39" s="3">
        <f t="shared" si="2"/>
        <v>1</v>
      </c>
      <c r="FM39" s="3">
        <f t="shared" si="2"/>
        <v>0</v>
      </c>
      <c r="FN39" s="3">
        <f t="shared" si="2"/>
        <v>7</v>
      </c>
      <c r="FO39" s="3">
        <f t="shared" si="2"/>
        <v>1</v>
      </c>
      <c r="FP39" s="3">
        <f t="shared" si="2"/>
        <v>0</v>
      </c>
      <c r="FQ39" s="3">
        <f t="shared" si="2"/>
        <v>7</v>
      </c>
      <c r="FR39" s="3">
        <f t="shared" si="2"/>
        <v>1</v>
      </c>
      <c r="FS39" s="3">
        <f t="shared" si="2"/>
        <v>0</v>
      </c>
      <c r="FT39" s="3">
        <f t="shared" si="2"/>
        <v>7</v>
      </c>
      <c r="FU39" s="3">
        <f t="shared" si="2"/>
        <v>1</v>
      </c>
      <c r="FV39" s="3">
        <f t="shared" si="2"/>
        <v>0</v>
      </c>
      <c r="FW39" s="3">
        <f t="shared" si="2"/>
        <v>7</v>
      </c>
      <c r="FX39" s="3">
        <f t="shared" si="2"/>
        <v>0</v>
      </c>
      <c r="FY39" s="3">
        <f t="shared" si="2"/>
        <v>7</v>
      </c>
      <c r="FZ39" s="3">
        <f t="shared" si="2"/>
        <v>1</v>
      </c>
      <c r="GA39" s="3">
        <f t="shared" si="2"/>
        <v>0</v>
      </c>
      <c r="GB39" s="3">
        <f t="shared" si="2"/>
        <v>7</v>
      </c>
      <c r="GC39" s="3">
        <f t="shared" si="2"/>
        <v>1</v>
      </c>
      <c r="GD39" s="3">
        <f t="shared" si="2"/>
        <v>0</v>
      </c>
      <c r="GE39" s="3">
        <f t="shared" si="2"/>
        <v>7</v>
      </c>
      <c r="GF39" s="3">
        <f t="shared" si="2"/>
        <v>1</v>
      </c>
      <c r="GG39" s="3">
        <f t="shared" si="2"/>
        <v>0</v>
      </c>
      <c r="GH39" s="3">
        <f t="shared" si="2"/>
        <v>7</v>
      </c>
      <c r="GI39" s="3">
        <f t="shared" si="2"/>
        <v>1</v>
      </c>
      <c r="GJ39" s="3">
        <f t="shared" si="2"/>
        <v>0</v>
      </c>
      <c r="GK39" s="3">
        <f t="shared" si="2"/>
        <v>7</v>
      </c>
      <c r="GL39" s="3">
        <f t="shared" si="2"/>
        <v>1</v>
      </c>
      <c r="GM39" s="3">
        <f t="shared" si="2"/>
        <v>0</v>
      </c>
      <c r="GN39" s="3">
        <f t="shared" ref="GN39:IY39" si="3">SUM(GN14:GN38)</f>
        <v>7</v>
      </c>
      <c r="GO39" s="3">
        <f t="shared" si="3"/>
        <v>1</v>
      </c>
      <c r="GP39" s="3">
        <f t="shared" si="3"/>
        <v>0</v>
      </c>
      <c r="GQ39" s="3">
        <f t="shared" si="3"/>
        <v>7</v>
      </c>
      <c r="GR39" s="3">
        <f t="shared" si="3"/>
        <v>1</v>
      </c>
      <c r="GS39" s="3">
        <f t="shared" si="3"/>
        <v>0</v>
      </c>
      <c r="GT39" s="3">
        <f t="shared" si="3"/>
        <v>7</v>
      </c>
      <c r="GU39" s="3">
        <f t="shared" si="3"/>
        <v>1</v>
      </c>
      <c r="GV39" s="3">
        <f t="shared" si="3"/>
        <v>0</v>
      </c>
      <c r="GW39" s="3">
        <f t="shared" si="3"/>
        <v>1</v>
      </c>
      <c r="GX39" s="3">
        <f t="shared" si="3"/>
        <v>7</v>
      </c>
      <c r="GY39" s="3">
        <f t="shared" si="3"/>
        <v>0</v>
      </c>
      <c r="GZ39" s="3">
        <f t="shared" si="3"/>
        <v>7</v>
      </c>
      <c r="HA39" s="3">
        <f t="shared" si="3"/>
        <v>1</v>
      </c>
      <c r="HB39" s="3">
        <f t="shared" si="3"/>
        <v>1</v>
      </c>
      <c r="HC39" s="3">
        <f t="shared" si="3"/>
        <v>0</v>
      </c>
      <c r="HD39" s="3">
        <f t="shared" si="3"/>
        <v>7</v>
      </c>
      <c r="HE39" s="3">
        <f t="shared" si="3"/>
        <v>1</v>
      </c>
      <c r="HF39" s="3">
        <f t="shared" si="3"/>
        <v>0</v>
      </c>
      <c r="HG39" s="3">
        <f t="shared" si="3"/>
        <v>7</v>
      </c>
      <c r="HH39" s="3">
        <f t="shared" si="3"/>
        <v>1</v>
      </c>
      <c r="HI39" s="3">
        <f t="shared" si="3"/>
        <v>0</v>
      </c>
      <c r="HJ39" s="3">
        <f t="shared" si="3"/>
        <v>7</v>
      </c>
      <c r="HK39" s="3">
        <f t="shared" si="3"/>
        <v>1</v>
      </c>
      <c r="HL39" s="3">
        <f t="shared" si="3"/>
        <v>0</v>
      </c>
      <c r="HM39" s="3">
        <f t="shared" si="3"/>
        <v>7</v>
      </c>
      <c r="HN39" s="3">
        <f t="shared" si="3"/>
        <v>1</v>
      </c>
      <c r="HO39" s="3">
        <f t="shared" si="3"/>
        <v>0</v>
      </c>
      <c r="HP39" s="3">
        <f t="shared" si="3"/>
        <v>7</v>
      </c>
      <c r="HQ39" s="3">
        <f t="shared" si="3"/>
        <v>1</v>
      </c>
      <c r="HR39" s="3">
        <f t="shared" si="3"/>
        <v>0</v>
      </c>
      <c r="HS39" s="3">
        <f t="shared" si="3"/>
        <v>7</v>
      </c>
      <c r="HT39" s="3">
        <f t="shared" si="3"/>
        <v>0</v>
      </c>
      <c r="HU39" s="3">
        <f t="shared" si="3"/>
        <v>7</v>
      </c>
      <c r="HV39" s="3">
        <f t="shared" si="3"/>
        <v>1</v>
      </c>
      <c r="HW39" s="3">
        <f t="shared" si="3"/>
        <v>0</v>
      </c>
      <c r="HX39" s="3">
        <f t="shared" si="3"/>
        <v>1</v>
      </c>
      <c r="HY39" s="3">
        <f t="shared" si="3"/>
        <v>7</v>
      </c>
      <c r="HZ39" s="3">
        <f t="shared" si="3"/>
        <v>0</v>
      </c>
      <c r="IA39" s="3">
        <f t="shared" si="3"/>
        <v>7</v>
      </c>
      <c r="IB39" s="3">
        <f t="shared" si="3"/>
        <v>1</v>
      </c>
      <c r="IC39" s="3">
        <f t="shared" si="3"/>
        <v>0</v>
      </c>
      <c r="ID39" s="3">
        <f t="shared" si="3"/>
        <v>7</v>
      </c>
      <c r="IE39" s="3">
        <f t="shared" si="3"/>
        <v>1</v>
      </c>
      <c r="IF39" s="3">
        <f t="shared" si="3"/>
        <v>0</v>
      </c>
      <c r="IG39" s="3">
        <f t="shared" si="3"/>
        <v>1</v>
      </c>
      <c r="IH39" s="3">
        <f t="shared" si="3"/>
        <v>7</v>
      </c>
      <c r="II39" s="3">
        <f t="shared" si="3"/>
        <v>0</v>
      </c>
      <c r="IJ39" s="3">
        <f t="shared" si="3"/>
        <v>7</v>
      </c>
      <c r="IK39" s="3">
        <f t="shared" si="3"/>
        <v>1</v>
      </c>
      <c r="IL39" s="3">
        <f t="shared" si="3"/>
        <v>0</v>
      </c>
      <c r="IM39" s="3">
        <f t="shared" si="3"/>
        <v>7</v>
      </c>
      <c r="IN39" s="3">
        <f t="shared" si="3"/>
        <v>1</v>
      </c>
      <c r="IO39" s="3">
        <f t="shared" si="3"/>
        <v>0</v>
      </c>
      <c r="IP39" s="3">
        <f t="shared" si="3"/>
        <v>7</v>
      </c>
      <c r="IQ39" s="3">
        <f t="shared" si="3"/>
        <v>1</v>
      </c>
      <c r="IR39" s="3">
        <f t="shared" si="3"/>
        <v>0</v>
      </c>
      <c r="IS39" s="3">
        <f t="shared" si="3"/>
        <v>7</v>
      </c>
      <c r="IT39" s="3">
        <f t="shared" si="3"/>
        <v>1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8</v>
      </c>
      <c r="JA39" s="3">
        <f t="shared" si="4"/>
        <v>0</v>
      </c>
      <c r="JB39" s="3">
        <f t="shared" si="4"/>
        <v>7</v>
      </c>
      <c r="JC39" s="3">
        <f t="shared" si="4"/>
        <v>1</v>
      </c>
      <c r="JD39" s="3">
        <f t="shared" si="4"/>
        <v>0</v>
      </c>
      <c r="JE39" s="3">
        <f t="shared" si="4"/>
        <v>7</v>
      </c>
      <c r="JF39" s="3">
        <f t="shared" si="4"/>
        <v>1</v>
      </c>
      <c r="JG39" s="3">
        <f t="shared" si="4"/>
        <v>0</v>
      </c>
      <c r="JH39" s="3">
        <f t="shared" si="4"/>
        <v>7</v>
      </c>
      <c r="JI39" s="3">
        <f t="shared" si="4"/>
        <v>1</v>
      </c>
      <c r="JJ39" s="3">
        <f t="shared" si="4"/>
        <v>0</v>
      </c>
      <c r="JK39" s="3">
        <f t="shared" si="4"/>
        <v>7</v>
      </c>
      <c r="JL39" s="3">
        <f t="shared" si="4"/>
        <v>1</v>
      </c>
      <c r="JM39" s="3">
        <f t="shared" si="4"/>
        <v>7</v>
      </c>
      <c r="JN39" s="3">
        <f t="shared" si="4"/>
        <v>0</v>
      </c>
      <c r="JO39" s="3">
        <f t="shared" si="4"/>
        <v>1</v>
      </c>
      <c r="JP39" s="3">
        <f t="shared" si="4"/>
        <v>0</v>
      </c>
      <c r="JQ39" s="3">
        <f t="shared" si="4"/>
        <v>0</v>
      </c>
      <c r="JR39" s="3">
        <f t="shared" si="4"/>
        <v>8</v>
      </c>
      <c r="JS39" s="3">
        <f t="shared" si="4"/>
        <v>0</v>
      </c>
      <c r="JT39" s="3">
        <f t="shared" si="4"/>
        <v>0</v>
      </c>
      <c r="JU39" s="3">
        <f t="shared" si="4"/>
        <v>8</v>
      </c>
      <c r="JV39" s="3">
        <f t="shared" si="4"/>
        <v>0</v>
      </c>
      <c r="JW39" s="3">
        <f t="shared" si="4"/>
        <v>7</v>
      </c>
      <c r="JX39" s="3">
        <f t="shared" si="4"/>
        <v>1</v>
      </c>
      <c r="JY39" s="3">
        <f t="shared" si="4"/>
        <v>7</v>
      </c>
      <c r="JZ39" s="3">
        <f t="shared" si="4"/>
        <v>0</v>
      </c>
      <c r="KA39" s="3">
        <f t="shared" si="4"/>
        <v>1</v>
      </c>
      <c r="KB39" s="3">
        <f t="shared" si="4"/>
        <v>0</v>
      </c>
      <c r="KC39" s="3">
        <f t="shared" si="4"/>
        <v>7</v>
      </c>
      <c r="KD39" s="3">
        <f t="shared" si="4"/>
        <v>1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7</v>
      </c>
      <c r="KJ39" s="3">
        <f t="shared" si="4"/>
        <v>1</v>
      </c>
      <c r="KK39" s="3">
        <f t="shared" si="4"/>
        <v>0</v>
      </c>
      <c r="KL39" s="3">
        <f t="shared" si="4"/>
        <v>7</v>
      </c>
      <c r="KM39" s="3">
        <f t="shared" si="4"/>
        <v>1</v>
      </c>
      <c r="KN39" s="3">
        <f t="shared" si="4"/>
        <v>7</v>
      </c>
      <c r="KO39" s="3">
        <f t="shared" si="4"/>
        <v>0</v>
      </c>
      <c r="KP39" s="3">
        <f t="shared" si="4"/>
        <v>1</v>
      </c>
      <c r="KQ39" s="3">
        <f t="shared" si="4"/>
        <v>0</v>
      </c>
      <c r="KR39" s="3">
        <f t="shared" si="4"/>
        <v>7</v>
      </c>
      <c r="KS39" s="3">
        <f t="shared" si="4"/>
        <v>1</v>
      </c>
      <c r="KT39" s="3">
        <f t="shared" si="4"/>
        <v>7</v>
      </c>
      <c r="KU39" s="3">
        <f t="shared" si="4"/>
        <v>0</v>
      </c>
      <c r="KV39" s="3">
        <f t="shared" si="4"/>
        <v>1</v>
      </c>
      <c r="KW39" s="3">
        <f t="shared" si="4"/>
        <v>7</v>
      </c>
      <c r="KX39" s="3">
        <f t="shared" si="4"/>
        <v>0</v>
      </c>
      <c r="KY39" s="3">
        <f t="shared" si="4"/>
        <v>1</v>
      </c>
      <c r="KZ39" s="3">
        <f t="shared" si="4"/>
        <v>0</v>
      </c>
      <c r="LA39" s="3">
        <f t="shared" si="4"/>
        <v>7</v>
      </c>
      <c r="LB39" s="3">
        <f t="shared" si="4"/>
        <v>1</v>
      </c>
      <c r="LC39" s="3">
        <f t="shared" si="4"/>
        <v>7</v>
      </c>
      <c r="LD39" s="3">
        <f t="shared" si="4"/>
        <v>0</v>
      </c>
      <c r="LE39" s="3">
        <f t="shared" si="4"/>
        <v>1</v>
      </c>
      <c r="LF39" s="3">
        <f t="shared" si="4"/>
        <v>0</v>
      </c>
      <c r="LG39" s="3">
        <f t="shared" si="4"/>
        <v>7</v>
      </c>
      <c r="LH39" s="3">
        <f t="shared" si="4"/>
        <v>1</v>
      </c>
      <c r="LI39" s="3">
        <f t="shared" si="4"/>
        <v>7</v>
      </c>
      <c r="LJ39" s="3">
        <f t="shared" si="4"/>
        <v>0</v>
      </c>
      <c r="LK39" s="3">
        <f t="shared" si="4"/>
        <v>1</v>
      </c>
      <c r="LL39" s="3">
        <f t="shared" ref="LL39:MX39" si="5">SUM(LL14:LL38)</f>
        <v>0</v>
      </c>
      <c r="LM39" s="3">
        <f t="shared" si="5"/>
        <v>7</v>
      </c>
      <c r="LN39" s="3">
        <f t="shared" si="5"/>
        <v>1</v>
      </c>
      <c r="LO39" s="3">
        <f t="shared" si="5"/>
        <v>0</v>
      </c>
      <c r="LP39" s="3">
        <f t="shared" si="5"/>
        <v>7</v>
      </c>
      <c r="LQ39" s="3">
        <f t="shared" si="5"/>
        <v>1</v>
      </c>
      <c r="LR39" s="3">
        <f t="shared" si="5"/>
        <v>7</v>
      </c>
      <c r="LS39" s="3">
        <f t="shared" si="5"/>
        <v>0</v>
      </c>
      <c r="LT39" s="3">
        <f t="shared" si="5"/>
        <v>1</v>
      </c>
      <c r="LU39" s="3">
        <f t="shared" si="5"/>
        <v>0</v>
      </c>
      <c r="LV39" s="3">
        <f t="shared" si="5"/>
        <v>7</v>
      </c>
      <c r="LW39" s="3">
        <f t="shared" si="5"/>
        <v>1</v>
      </c>
      <c r="LX39" s="3">
        <f t="shared" si="5"/>
        <v>0</v>
      </c>
      <c r="LY39" s="3">
        <f t="shared" si="5"/>
        <v>7</v>
      </c>
      <c r="LZ39" s="3">
        <f t="shared" si="5"/>
        <v>1</v>
      </c>
      <c r="MA39" s="3">
        <f t="shared" si="5"/>
        <v>7</v>
      </c>
      <c r="MB39" s="3">
        <f t="shared" si="5"/>
        <v>0</v>
      </c>
      <c r="MC39" s="3">
        <f t="shared" si="5"/>
        <v>1</v>
      </c>
      <c r="MD39" s="3">
        <f t="shared" si="5"/>
        <v>7</v>
      </c>
      <c r="ME39" s="3">
        <f t="shared" si="5"/>
        <v>0</v>
      </c>
      <c r="MF39" s="3">
        <f t="shared" si="5"/>
        <v>1</v>
      </c>
      <c r="MG39" s="3">
        <f t="shared" si="5"/>
        <v>1</v>
      </c>
      <c r="MH39" s="3">
        <f t="shared" si="5"/>
        <v>0</v>
      </c>
      <c r="MI39" s="3">
        <f t="shared" si="5"/>
        <v>1</v>
      </c>
      <c r="MJ39" s="3">
        <f t="shared" si="5"/>
        <v>7</v>
      </c>
      <c r="MK39" s="3">
        <f t="shared" si="5"/>
        <v>0</v>
      </c>
      <c r="ML39" s="3">
        <f t="shared" si="5"/>
        <v>1</v>
      </c>
      <c r="MM39" s="3">
        <f t="shared" si="5"/>
        <v>0</v>
      </c>
      <c r="MN39" s="3">
        <f t="shared" si="5"/>
        <v>7</v>
      </c>
      <c r="MO39" s="3">
        <f t="shared" si="5"/>
        <v>1</v>
      </c>
      <c r="MP39" s="3">
        <f t="shared" si="5"/>
        <v>0</v>
      </c>
      <c r="MQ39" s="3">
        <f t="shared" si="5"/>
        <v>7</v>
      </c>
      <c r="MR39" s="3">
        <f t="shared" si="5"/>
        <v>1</v>
      </c>
      <c r="MS39" s="3">
        <f t="shared" si="5"/>
        <v>7</v>
      </c>
      <c r="MT39" s="3">
        <f t="shared" si="5"/>
        <v>0</v>
      </c>
      <c r="MU39" s="3">
        <f t="shared" si="5"/>
        <v>1</v>
      </c>
      <c r="MV39" s="3">
        <f t="shared" si="5"/>
        <v>7</v>
      </c>
      <c r="MW39" s="3">
        <f t="shared" si="5"/>
        <v>0</v>
      </c>
      <c r="MX39" s="3">
        <f t="shared" si="5"/>
        <v>1</v>
      </c>
    </row>
    <row r="40" spans="1:362" ht="39" customHeight="1" x14ac:dyDescent="0.25">
      <c r="A40" s="81" t="s">
        <v>3201</v>
      </c>
      <c r="B40" s="82"/>
      <c r="C40" s="11">
        <f>C39/25%</f>
        <v>0</v>
      </c>
      <c r="D40" s="11">
        <f t="shared" ref="D40:BO40" si="6">D39/25%</f>
        <v>28</v>
      </c>
      <c r="E40" s="11">
        <f t="shared" si="6"/>
        <v>4</v>
      </c>
      <c r="F40" s="11">
        <f t="shared" si="6"/>
        <v>0</v>
      </c>
      <c r="G40" s="11">
        <f t="shared" si="6"/>
        <v>28</v>
      </c>
      <c r="H40" s="11">
        <f t="shared" si="6"/>
        <v>4</v>
      </c>
      <c r="I40" s="11">
        <f t="shared" si="6"/>
        <v>0</v>
      </c>
      <c r="J40" s="11">
        <f t="shared" si="6"/>
        <v>28</v>
      </c>
      <c r="K40" s="11">
        <f t="shared" si="6"/>
        <v>4</v>
      </c>
      <c r="L40" s="11">
        <f t="shared" si="6"/>
        <v>0</v>
      </c>
      <c r="M40" s="11">
        <f t="shared" si="6"/>
        <v>28</v>
      </c>
      <c r="N40" s="11">
        <f t="shared" si="6"/>
        <v>4</v>
      </c>
      <c r="O40" s="11">
        <f t="shared" si="6"/>
        <v>0</v>
      </c>
      <c r="P40" s="11">
        <f t="shared" si="6"/>
        <v>28</v>
      </c>
      <c r="Q40" s="11">
        <f t="shared" si="6"/>
        <v>4</v>
      </c>
      <c r="R40" s="11">
        <f t="shared" si="6"/>
        <v>0</v>
      </c>
      <c r="S40" s="11">
        <f t="shared" si="6"/>
        <v>28</v>
      </c>
      <c r="T40" s="11">
        <f t="shared" si="6"/>
        <v>4</v>
      </c>
      <c r="U40" s="11">
        <f t="shared" si="6"/>
        <v>0</v>
      </c>
      <c r="V40" s="11">
        <f t="shared" si="6"/>
        <v>28</v>
      </c>
      <c r="W40" s="11">
        <f t="shared" si="6"/>
        <v>4</v>
      </c>
      <c r="X40" s="11">
        <f t="shared" si="6"/>
        <v>0</v>
      </c>
      <c r="Y40" s="11">
        <f t="shared" si="6"/>
        <v>28</v>
      </c>
      <c r="Z40" s="11">
        <f t="shared" si="6"/>
        <v>4</v>
      </c>
      <c r="AA40" s="11">
        <f t="shared" si="6"/>
        <v>28</v>
      </c>
      <c r="AB40" s="11">
        <f t="shared" si="6"/>
        <v>4</v>
      </c>
      <c r="AC40" s="11">
        <f t="shared" si="6"/>
        <v>0</v>
      </c>
      <c r="AD40" s="11">
        <f t="shared" si="6"/>
        <v>28</v>
      </c>
      <c r="AE40" s="11">
        <f t="shared" si="6"/>
        <v>4</v>
      </c>
      <c r="AF40" s="11">
        <f t="shared" si="6"/>
        <v>0</v>
      </c>
      <c r="AG40" s="11">
        <f t="shared" si="6"/>
        <v>28</v>
      </c>
      <c r="AH40" s="11">
        <f t="shared" si="6"/>
        <v>4</v>
      </c>
      <c r="AI40" s="11">
        <f t="shared" si="6"/>
        <v>0</v>
      </c>
      <c r="AJ40" s="11">
        <f t="shared" si="6"/>
        <v>28</v>
      </c>
      <c r="AK40" s="11">
        <f t="shared" si="6"/>
        <v>4</v>
      </c>
      <c r="AL40" s="11">
        <f t="shared" si="6"/>
        <v>0</v>
      </c>
      <c r="AM40" s="11">
        <f t="shared" si="6"/>
        <v>28</v>
      </c>
      <c r="AN40" s="11">
        <f t="shared" si="6"/>
        <v>4</v>
      </c>
      <c r="AO40" s="11">
        <f t="shared" si="6"/>
        <v>0</v>
      </c>
      <c r="AP40" s="11">
        <f t="shared" si="6"/>
        <v>28</v>
      </c>
      <c r="AQ40" s="11">
        <f t="shared" si="6"/>
        <v>4</v>
      </c>
      <c r="AR40" s="11">
        <f t="shared" si="6"/>
        <v>0</v>
      </c>
      <c r="AS40" s="11">
        <f t="shared" si="6"/>
        <v>28</v>
      </c>
      <c r="AT40" s="11">
        <f t="shared" si="6"/>
        <v>4</v>
      </c>
      <c r="AU40" s="11">
        <f t="shared" si="6"/>
        <v>0</v>
      </c>
      <c r="AV40" s="11">
        <f t="shared" si="6"/>
        <v>28</v>
      </c>
      <c r="AW40" s="11">
        <f t="shared" si="6"/>
        <v>4</v>
      </c>
      <c r="AX40" s="11">
        <f t="shared" si="6"/>
        <v>0</v>
      </c>
      <c r="AY40" s="11">
        <f t="shared" si="6"/>
        <v>28</v>
      </c>
      <c r="AZ40" s="11">
        <f t="shared" si="6"/>
        <v>4</v>
      </c>
      <c r="BA40" s="11">
        <f t="shared" si="6"/>
        <v>0</v>
      </c>
      <c r="BB40" s="11">
        <f t="shared" si="6"/>
        <v>28</v>
      </c>
      <c r="BC40" s="11">
        <f t="shared" si="6"/>
        <v>4</v>
      </c>
      <c r="BD40" s="11">
        <f t="shared" si="6"/>
        <v>0</v>
      </c>
      <c r="BE40" s="11">
        <f t="shared" si="6"/>
        <v>28</v>
      </c>
      <c r="BF40" s="11">
        <f t="shared" si="6"/>
        <v>4</v>
      </c>
      <c r="BG40" s="11">
        <f t="shared" si="6"/>
        <v>0</v>
      </c>
      <c r="BH40" s="11">
        <f t="shared" si="6"/>
        <v>28</v>
      </c>
      <c r="BI40" s="11">
        <f t="shared" si="6"/>
        <v>4</v>
      </c>
      <c r="BJ40" s="11">
        <f t="shared" si="6"/>
        <v>0</v>
      </c>
      <c r="BK40" s="11">
        <f t="shared" si="6"/>
        <v>28</v>
      </c>
      <c r="BL40" s="11">
        <f t="shared" si="6"/>
        <v>4</v>
      </c>
      <c r="BM40" s="11">
        <f t="shared" si="6"/>
        <v>0</v>
      </c>
      <c r="BN40" s="11">
        <f t="shared" si="6"/>
        <v>28</v>
      </c>
      <c r="BO40" s="11">
        <f t="shared" si="6"/>
        <v>4</v>
      </c>
      <c r="BP40" s="11">
        <f t="shared" ref="BP40:EA40" si="7">BP39/25%</f>
        <v>0</v>
      </c>
      <c r="BQ40" s="11">
        <f t="shared" si="7"/>
        <v>28</v>
      </c>
      <c r="BR40" s="11">
        <f t="shared" si="7"/>
        <v>4</v>
      </c>
      <c r="BS40" s="11">
        <f t="shared" si="7"/>
        <v>0</v>
      </c>
      <c r="BT40" s="11">
        <f t="shared" si="7"/>
        <v>28</v>
      </c>
      <c r="BU40" s="11">
        <f t="shared" si="7"/>
        <v>4</v>
      </c>
      <c r="BV40" s="11">
        <f t="shared" si="7"/>
        <v>0</v>
      </c>
      <c r="BW40" s="11">
        <f t="shared" si="7"/>
        <v>28</v>
      </c>
      <c r="BX40" s="11">
        <f t="shared" si="7"/>
        <v>4</v>
      </c>
      <c r="BY40" s="11">
        <f t="shared" si="7"/>
        <v>0</v>
      </c>
      <c r="BZ40" s="11">
        <f t="shared" si="7"/>
        <v>28</v>
      </c>
      <c r="CA40" s="11">
        <f t="shared" si="7"/>
        <v>4</v>
      </c>
      <c r="CB40" s="11">
        <f t="shared" si="7"/>
        <v>0</v>
      </c>
      <c r="CC40" s="11">
        <f t="shared" si="7"/>
        <v>28</v>
      </c>
      <c r="CD40" s="11">
        <f t="shared" si="7"/>
        <v>4</v>
      </c>
      <c r="CE40" s="11">
        <f t="shared" si="7"/>
        <v>0</v>
      </c>
      <c r="CF40" s="11">
        <f t="shared" si="7"/>
        <v>28</v>
      </c>
      <c r="CG40" s="11">
        <f t="shared" si="7"/>
        <v>4</v>
      </c>
      <c r="CH40" s="11">
        <f t="shared" si="7"/>
        <v>0</v>
      </c>
      <c r="CI40" s="11">
        <f t="shared" si="7"/>
        <v>28</v>
      </c>
      <c r="CJ40" s="11">
        <f t="shared" si="7"/>
        <v>0</v>
      </c>
      <c r="CK40" s="11">
        <f t="shared" si="7"/>
        <v>4</v>
      </c>
      <c r="CL40" s="11">
        <f t="shared" si="7"/>
        <v>28</v>
      </c>
      <c r="CM40" s="11">
        <f t="shared" si="7"/>
        <v>4</v>
      </c>
      <c r="CN40" s="11">
        <f t="shared" si="7"/>
        <v>4</v>
      </c>
      <c r="CO40" s="11">
        <f t="shared" si="7"/>
        <v>28</v>
      </c>
      <c r="CP40" s="11">
        <f t="shared" si="7"/>
        <v>4</v>
      </c>
      <c r="CQ40" s="11">
        <f t="shared" si="7"/>
        <v>4</v>
      </c>
      <c r="CR40" s="11">
        <f t="shared" si="7"/>
        <v>28</v>
      </c>
      <c r="CS40" s="11">
        <f t="shared" si="7"/>
        <v>4</v>
      </c>
      <c r="CT40" s="11">
        <f t="shared" si="7"/>
        <v>4</v>
      </c>
      <c r="CU40" s="11">
        <f t="shared" si="7"/>
        <v>28</v>
      </c>
      <c r="CV40" s="11">
        <f t="shared" si="7"/>
        <v>4</v>
      </c>
      <c r="CW40" s="11">
        <f t="shared" si="7"/>
        <v>4</v>
      </c>
      <c r="CX40" s="11">
        <f t="shared" si="7"/>
        <v>28</v>
      </c>
      <c r="CY40" s="11">
        <f t="shared" si="7"/>
        <v>4</v>
      </c>
      <c r="CZ40" s="11">
        <f t="shared" si="7"/>
        <v>4</v>
      </c>
      <c r="DA40" s="11">
        <f t="shared" si="7"/>
        <v>28</v>
      </c>
      <c r="DB40" s="11">
        <f t="shared" si="7"/>
        <v>4</v>
      </c>
      <c r="DC40" s="11">
        <f t="shared" si="7"/>
        <v>4</v>
      </c>
      <c r="DD40" s="11">
        <f t="shared" si="7"/>
        <v>28</v>
      </c>
      <c r="DE40" s="11">
        <f t="shared" si="7"/>
        <v>4</v>
      </c>
      <c r="DF40" s="11">
        <f t="shared" si="7"/>
        <v>4</v>
      </c>
      <c r="DG40" s="11">
        <f t="shared" si="7"/>
        <v>28</v>
      </c>
      <c r="DH40" s="11">
        <f t="shared" si="7"/>
        <v>4</v>
      </c>
      <c r="DI40" s="11">
        <f t="shared" si="7"/>
        <v>4</v>
      </c>
      <c r="DJ40" s="11">
        <f t="shared" si="7"/>
        <v>28</v>
      </c>
      <c r="DK40" s="11">
        <f t="shared" si="7"/>
        <v>4</v>
      </c>
      <c r="DL40" s="11">
        <f t="shared" si="7"/>
        <v>4</v>
      </c>
      <c r="DM40" s="11">
        <f t="shared" si="7"/>
        <v>28</v>
      </c>
      <c r="DN40" s="11">
        <f t="shared" si="7"/>
        <v>4</v>
      </c>
      <c r="DO40" s="11">
        <f t="shared" si="7"/>
        <v>4</v>
      </c>
      <c r="DP40" s="11">
        <f t="shared" si="7"/>
        <v>28</v>
      </c>
      <c r="DQ40" s="11">
        <f t="shared" si="7"/>
        <v>4</v>
      </c>
      <c r="DR40" s="11">
        <f t="shared" si="7"/>
        <v>32</v>
      </c>
      <c r="DS40" s="11">
        <f t="shared" si="7"/>
        <v>4</v>
      </c>
      <c r="DT40" s="11">
        <f t="shared" si="7"/>
        <v>4</v>
      </c>
      <c r="DU40" s="11">
        <f t="shared" si="7"/>
        <v>28</v>
      </c>
      <c r="DV40" s="11">
        <f t="shared" si="7"/>
        <v>4</v>
      </c>
      <c r="DW40" s="11">
        <f t="shared" si="7"/>
        <v>4</v>
      </c>
      <c r="DX40" s="11">
        <f t="shared" si="7"/>
        <v>28</v>
      </c>
      <c r="DY40" s="11">
        <f t="shared" si="7"/>
        <v>4</v>
      </c>
      <c r="DZ40" s="11">
        <f t="shared" si="7"/>
        <v>4</v>
      </c>
      <c r="EA40" s="11">
        <f t="shared" si="7"/>
        <v>28</v>
      </c>
      <c r="EB40" s="11">
        <f t="shared" ref="EB40:GM40" si="8">EB39/25%</f>
        <v>4</v>
      </c>
      <c r="EC40" s="11">
        <f t="shared" si="8"/>
        <v>4</v>
      </c>
      <c r="ED40" s="11">
        <f t="shared" si="8"/>
        <v>28</v>
      </c>
      <c r="EE40" s="11">
        <f t="shared" si="8"/>
        <v>4</v>
      </c>
      <c r="EF40" s="11">
        <f t="shared" si="8"/>
        <v>4</v>
      </c>
      <c r="EG40" s="11">
        <f t="shared" si="8"/>
        <v>28</v>
      </c>
      <c r="EH40" s="11">
        <f t="shared" si="8"/>
        <v>4</v>
      </c>
      <c r="EI40" s="11">
        <f t="shared" si="8"/>
        <v>4</v>
      </c>
      <c r="EJ40" s="11">
        <f t="shared" si="8"/>
        <v>28</v>
      </c>
      <c r="EK40" s="11">
        <f t="shared" si="8"/>
        <v>4</v>
      </c>
      <c r="EL40" s="11">
        <f t="shared" si="8"/>
        <v>4</v>
      </c>
      <c r="EM40" s="11">
        <f t="shared" si="8"/>
        <v>28</v>
      </c>
      <c r="EN40" s="11">
        <f t="shared" si="8"/>
        <v>0</v>
      </c>
      <c r="EO40" s="11">
        <f t="shared" si="8"/>
        <v>0</v>
      </c>
      <c r="EP40" s="11">
        <f t="shared" si="8"/>
        <v>32</v>
      </c>
      <c r="EQ40" s="11">
        <f t="shared" si="8"/>
        <v>0</v>
      </c>
      <c r="ER40" s="11">
        <f t="shared" si="8"/>
        <v>28</v>
      </c>
      <c r="ES40" s="11">
        <f t="shared" si="8"/>
        <v>4</v>
      </c>
      <c r="ET40" s="11">
        <f t="shared" si="8"/>
        <v>32</v>
      </c>
      <c r="EU40" s="11">
        <f t="shared" si="8"/>
        <v>0</v>
      </c>
      <c r="EV40" s="11">
        <f t="shared" si="8"/>
        <v>4</v>
      </c>
      <c r="EW40" s="11">
        <f t="shared" si="8"/>
        <v>0</v>
      </c>
      <c r="EX40" s="11">
        <f t="shared" si="8"/>
        <v>28</v>
      </c>
      <c r="EY40" s="11">
        <f t="shared" si="8"/>
        <v>4</v>
      </c>
      <c r="EZ40" s="11">
        <f t="shared" si="8"/>
        <v>0</v>
      </c>
      <c r="FA40" s="11">
        <f t="shared" si="8"/>
        <v>28</v>
      </c>
      <c r="FB40" s="11">
        <f t="shared" si="8"/>
        <v>4</v>
      </c>
      <c r="FC40" s="11">
        <f t="shared" si="8"/>
        <v>0</v>
      </c>
      <c r="FD40" s="11">
        <f t="shared" si="8"/>
        <v>28</v>
      </c>
      <c r="FE40" s="11">
        <f t="shared" si="8"/>
        <v>4</v>
      </c>
      <c r="FF40" s="11">
        <f t="shared" si="8"/>
        <v>0</v>
      </c>
      <c r="FG40" s="11">
        <f t="shared" si="8"/>
        <v>28</v>
      </c>
      <c r="FH40" s="11">
        <f t="shared" si="8"/>
        <v>4</v>
      </c>
      <c r="FI40" s="11">
        <f t="shared" si="8"/>
        <v>0</v>
      </c>
      <c r="FJ40" s="11">
        <f t="shared" si="8"/>
        <v>28</v>
      </c>
      <c r="FK40" s="11">
        <f t="shared" si="8"/>
        <v>4</v>
      </c>
      <c r="FL40" s="11">
        <f t="shared" si="8"/>
        <v>4</v>
      </c>
      <c r="FM40" s="11">
        <f t="shared" si="8"/>
        <v>0</v>
      </c>
      <c r="FN40" s="11">
        <f t="shared" si="8"/>
        <v>28</v>
      </c>
      <c r="FO40" s="11">
        <f t="shared" si="8"/>
        <v>4</v>
      </c>
      <c r="FP40" s="11">
        <f t="shared" si="8"/>
        <v>0</v>
      </c>
      <c r="FQ40" s="11">
        <f t="shared" si="8"/>
        <v>28</v>
      </c>
      <c r="FR40" s="11">
        <f t="shared" si="8"/>
        <v>4</v>
      </c>
      <c r="FS40" s="11">
        <f t="shared" si="8"/>
        <v>0</v>
      </c>
      <c r="FT40" s="11">
        <f t="shared" si="8"/>
        <v>28</v>
      </c>
      <c r="FU40" s="11">
        <f t="shared" si="8"/>
        <v>4</v>
      </c>
      <c r="FV40" s="11">
        <f t="shared" si="8"/>
        <v>0</v>
      </c>
      <c r="FW40" s="11">
        <f t="shared" si="8"/>
        <v>28</v>
      </c>
      <c r="FX40" s="11">
        <f t="shared" si="8"/>
        <v>0</v>
      </c>
      <c r="FY40" s="11">
        <f t="shared" si="8"/>
        <v>28</v>
      </c>
      <c r="FZ40" s="11">
        <f t="shared" si="8"/>
        <v>4</v>
      </c>
      <c r="GA40" s="11">
        <f t="shared" si="8"/>
        <v>0</v>
      </c>
      <c r="GB40" s="11">
        <f t="shared" si="8"/>
        <v>28</v>
      </c>
      <c r="GC40" s="11">
        <f t="shared" si="8"/>
        <v>4</v>
      </c>
      <c r="GD40" s="11">
        <f t="shared" si="8"/>
        <v>0</v>
      </c>
      <c r="GE40" s="11">
        <f t="shared" si="8"/>
        <v>28</v>
      </c>
      <c r="GF40" s="11">
        <f t="shared" si="8"/>
        <v>4</v>
      </c>
      <c r="GG40" s="11">
        <f t="shared" si="8"/>
        <v>0</v>
      </c>
      <c r="GH40" s="11">
        <f t="shared" si="8"/>
        <v>28</v>
      </c>
      <c r="GI40" s="11">
        <f t="shared" si="8"/>
        <v>4</v>
      </c>
      <c r="GJ40" s="11">
        <f t="shared" si="8"/>
        <v>0</v>
      </c>
      <c r="GK40" s="11">
        <f t="shared" si="8"/>
        <v>28</v>
      </c>
      <c r="GL40" s="11">
        <f t="shared" si="8"/>
        <v>4</v>
      </c>
      <c r="GM40" s="11">
        <f t="shared" si="8"/>
        <v>0</v>
      </c>
      <c r="GN40" s="11">
        <f t="shared" ref="GN40:IY40" si="9">GN39/25%</f>
        <v>28</v>
      </c>
      <c r="GO40" s="11">
        <f t="shared" si="9"/>
        <v>4</v>
      </c>
      <c r="GP40" s="11">
        <f t="shared" si="9"/>
        <v>0</v>
      </c>
      <c r="GQ40" s="11">
        <f t="shared" si="9"/>
        <v>28</v>
      </c>
      <c r="GR40" s="11">
        <f t="shared" si="9"/>
        <v>4</v>
      </c>
      <c r="GS40" s="11">
        <f t="shared" si="9"/>
        <v>0</v>
      </c>
      <c r="GT40" s="11">
        <f t="shared" si="9"/>
        <v>28</v>
      </c>
      <c r="GU40" s="11">
        <f t="shared" si="9"/>
        <v>4</v>
      </c>
      <c r="GV40" s="11">
        <f t="shared" si="9"/>
        <v>0</v>
      </c>
      <c r="GW40" s="11">
        <f t="shared" si="9"/>
        <v>4</v>
      </c>
      <c r="GX40" s="11">
        <f t="shared" si="9"/>
        <v>28</v>
      </c>
      <c r="GY40" s="11">
        <f t="shared" si="9"/>
        <v>0</v>
      </c>
      <c r="GZ40" s="11">
        <f t="shared" si="9"/>
        <v>28</v>
      </c>
      <c r="HA40" s="11">
        <f t="shared" si="9"/>
        <v>4</v>
      </c>
      <c r="HB40" s="11">
        <f t="shared" si="9"/>
        <v>4</v>
      </c>
      <c r="HC40" s="11">
        <f t="shared" si="9"/>
        <v>0</v>
      </c>
      <c r="HD40" s="11">
        <f t="shared" si="9"/>
        <v>28</v>
      </c>
      <c r="HE40" s="11">
        <f t="shared" si="9"/>
        <v>4</v>
      </c>
      <c r="HF40" s="11">
        <f t="shared" si="9"/>
        <v>0</v>
      </c>
      <c r="HG40" s="11">
        <f t="shared" si="9"/>
        <v>28</v>
      </c>
      <c r="HH40" s="11">
        <f t="shared" si="9"/>
        <v>4</v>
      </c>
      <c r="HI40" s="11">
        <f t="shared" si="9"/>
        <v>0</v>
      </c>
      <c r="HJ40" s="11">
        <f t="shared" si="9"/>
        <v>28</v>
      </c>
      <c r="HK40" s="11">
        <f t="shared" si="9"/>
        <v>4</v>
      </c>
      <c r="HL40" s="11">
        <f t="shared" si="9"/>
        <v>0</v>
      </c>
      <c r="HM40" s="11">
        <f t="shared" si="9"/>
        <v>28</v>
      </c>
      <c r="HN40" s="11">
        <f t="shared" si="9"/>
        <v>4</v>
      </c>
      <c r="HO40" s="11">
        <f t="shared" si="9"/>
        <v>0</v>
      </c>
      <c r="HP40" s="11">
        <f t="shared" si="9"/>
        <v>28</v>
      </c>
      <c r="HQ40" s="11">
        <f t="shared" si="9"/>
        <v>4</v>
      </c>
      <c r="HR40" s="11">
        <f t="shared" si="9"/>
        <v>0</v>
      </c>
      <c r="HS40" s="11">
        <f t="shared" si="9"/>
        <v>28</v>
      </c>
      <c r="HT40" s="11">
        <f t="shared" si="9"/>
        <v>0</v>
      </c>
      <c r="HU40" s="11">
        <f t="shared" si="9"/>
        <v>28</v>
      </c>
      <c r="HV40" s="11">
        <f t="shared" si="9"/>
        <v>4</v>
      </c>
      <c r="HW40" s="11">
        <f t="shared" si="9"/>
        <v>0</v>
      </c>
      <c r="HX40" s="11">
        <f t="shared" si="9"/>
        <v>4</v>
      </c>
      <c r="HY40" s="11">
        <f t="shared" si="9"/>
        <v>28</v>
      </c>
      <c r="HZ40" s="11">
        <f t="shared" si="9"/>
        <v>0</v>
      </c>
      <c r="IA40" s="11">
        <f t="shared" si="9"/>
        <v>28</v>
      </c>
      <c r="IB40" s="11">
        <f t="shared" si="9"/>
        <v>4</v>
      </c>
      <c r="IC40" s="11">
        <f t="shared" si="9"/>
        <v>0</v>
      </c>
      <c r="ID40" s="11">
        <f t="shared" si="9"/>
        <v>28</v>
      </c>
      <c r="IE40" s="11">
        <f t="shared" si="9"/>
        <v>4</v>
      </c>
      <c r="IF40" s="11">
        <f t="shared" si="9"/>
        <v>0</v>
      </c>
      <c r="IG40" s="11">
        <f t="shared" si="9"/>
        <v>4</v>
      </c>
      <c r="IH40" s="11">
        <f t="shared" si="9"/>
        <v>28</v>
      </c>
      <c r="II40" s="11">
        <f t="shared" si="9"/>
        <v>0</v>
      </c>
      <c r="IJ40" s="11">
        <f t="shared" si="9"/>
        <v>28</v>
      </c>
      <c r="IK40" s="11">
        <f t="shared" si="9"/>
        <v>4</v>
      </c>
      <c r="IL40" s="11">
        <f t="shared" si="9"/>
        <v>0</v>
      </c>
      <c r="IM40" s="11">
        <f t="shared" si="9"/>
        <v>28</v>
      </c>
      <c r="IN40" s="11">
        <f t="shared" si="9"/>
        <v>4</v>
      </c>
      <c r="IO40" s="11">
        <f t="shared" si="9"/>
        <v>0</v>
      </c>
      <c r="IP40" s="11">
        <f t="shared" si="9"/>
        <v>28</v>
      </c>
      <c r="IQ40" s="11">
        <f t="shared" si="9"/>
        <v>4</v>
      </c>
      <c r="IR40" s="11">
        <f t="shared" si="9"/>
        <v>0</v>
      </c>
      <c r="IS40" s="11">
        <f t="shared" si="9"/>
        <v>28</v>
      </c>
      <c r="IT40" s="11">
        <f t="shared" si="9"/>
        <v>4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32</v>
      </c>
      <c r="JA40" s="11">
        <f t="shared" si="10"/>
        <v>0</v>
      </c>
      <c r="JB40" s="11">
        <f t="shared" si="10"/>
        <v>28</v>
      </c>
      <c r="JC40" s="11">
        <f t="shared" si="10"/>
        <v>4</v>
      </c>
      <c r="JD40" s="11">
        <f t="shared" si="10"/>
        <v>0</v>
      </c>
      <c r="JE40" s="11">
        <f t="shared" si="10"/>
        <v>28</v>
      </c>
      <c r="JF40" s="11">
        <f t="shared" si="10"/>
        <v>4</v>
      </c>
      <c r="JG40" s="11">
        <f t="shared" si="10"/>
        <v>0</v>
      </c>
      <c r="JH40" s="11">
        <f t="shared" si="10"/>
        <v>28</v>
      </c>
      <c r="JI40" s="11">
        <f t="shared" si="10"/>
        <v>4</v>
      </c>
      <c r="JJ40" s="11">
        <f t="shared" si="10"/>
        <v>0</v>
      </c>
      <c r="JK40" s="11">
        <f t="shared" si="10"/>
        <v>28</v>
      </c>
      <c r="JL40" s="11">
        <f t="shared" si="10"/>
        <v>4</v>
      </c>
      <c r="JM40" s="11">
        <f t="shared" si="10"/>
        <v>28</v>
      </c>
      <c r="JN40" s="11">
        <f t="shared" si="10"/>
        <v>0</v>
      </c>
      <c r="JO40" s="11">
        <f t="shared" si="10"/>
        <v>4</v>
      </c>
      <c r="JP40" s="11">
        <f t="shared" si="10"/>
        <v>0</v>
      </c>
      <c r="JQ40" s="11">
        <f t="shared" si="10"/>
        <v>0</v>
      </c>
      <c r="JR40" s="11">
        <f t="shared" si="10"/>
        <v>32</v>
      </c>
      <c r="JS40" s="11">
        <f t="shared" si="10"/>
        <v>0</v>
      </c>
      <c r="JT40" s="11">
        <f t="shared" si="10"/>
        <v>0</v>
      </c>
      <c r="JU40" s="11">
        <f t="shared" si="10"/>
        <v>32</v>
      </c>
      <c r="JV40" s="11">
        <f t="shared" si="10"/>
        <v>0</v>
      </c>
      <c r="JW40" s="11">
        <f t="shared" si="10"/>
        <v>28</v>
      </c>
      <c r="JX40" s="11">
        <f t="shared" si="10"/>
        <v>4</v>
      </c>
      <c r="JY40" s="11">
        <f t="shared" si="10"/>
        <v>28</v>
      </c>
      <c r="JZ40" s="11">
        <f t="shared" si="10"/>
        <v>0</v>
      </c>
      <c r="KA40" s="11">
        <f t="shared" si="10"/>
        <v>4</v>
      </c>
      <c r="KB40" s="11">
        <f t="shared" si="10"/>
        <v>0</v>
      </c>
      <c r="KC40" s="11">
        <f t="shared" si="10"/>
        <v>28</v>
      </c>
      <c r="KD40" s="11">
        <f t="shared" si="10"/>
        <v>4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28</v>
      </c>
      <c r="KJ40" s="11">
        <f t="shared" si="10"/>
        <v>4</v>
      </c>
      <c r="KK40" s="11">
        <f t="shared" si="10"/>
        <v>0</v>
      </c>
      <c r="KL40" s="11">
        <f t="shared" si="10"/>
        <v>28</v>
      </c>
      <c r="KM40" s="11">
        <f t="shared" si="10"/>
        <v>4</v>
      </c>
      <c r="KN40" s="11">
        <f t="shared" si="10"/>
        <v>28</v>
      </c>
      <c r="KO40" s="11">
        <f t="shared" si="10"/>
        <v>0</v>
      </c>
      <c r="KP40" s="11">
        <f t="shared" si="10"/>
        <v>4</v>
      </c>
      <c r="KQ40" s="11">
        <f t="shared" si="10"/>
        <v>0</v>
      </c>
      <c r="KR40" s="11">
        <f t="shared" si="10"/>
        <v>28</v>
      </c>
      <c r="KS40" s="11">
        <f t="shared" si="10"/>
        <v>4</v>
      </c>
      <c r="KT40" s="11">
        <f t="shared" si="10"/>
        <v>28</v>
      </c>
      <c r="KU40" s="11">
        <f t="shared" si="10"/>
        <v>0</v>
      </c>
      <c r="KV40" s="11">
        <f t="shared" si="10"/>
        <v>4</v>
      </c>
      <c r="KW40" s="11">
        <f t="shared" si="10"/>
        <v>28</v>
      </c>
      <c r="KX40" s="11">
        <f t="shared" si="10"/>
        <v>0</v>
      </c>
      <c r="KY40" s="11">
        <f t="shared" si="10"/>
        <v>4</v>
      </c>
      <c r="KZ40" s="11">
        <f t="shared" si="10"/>
        <v>0</v>
      </c>
      <c r="LA40" s="11">
        <f t="shared" si="10"/>
        <v>28</v>
      </c>
      <c r="LB40" s="11">
        <f t="shared" si="10"/>
        <v>4</v>
      </c>
      <c r="LC40" s="11">
        <f t="shared" si="10"/>
        <v>28</v>
      </c>
      <c r="LD40" s="11">
        <f t="shared" si="10"/>
        <v>0</v>
      </c>
      <c r="LE40" s="11">
        <f t="shared" si="10"/>
        <v>4</v>
      </c>
      <c r="LF40" s="11">
        <f t="shared" si="10"/>
        <v>0</v>
      </c>
      <c r="LG40" s="11">
        <f t="shared" si="10"/>
        <v>28</v>
      </c>
      <c r="LH40" s="11">
        <f t="shared" si="10"/>
        <v>4</v>
      </c>
      <c r="LI40" s="11">
        <f t="shared" si="10"/>
        <v>28</v>
      </c>
      <c r="LJ40" s="11">
        <f t="shared" si="10"/>
        <v>0</v>
      </c>
      <c r="LK40" s="11">
        <f t="shared" si="10"/>
        <v>4</v>
      </c>
      <c r="LL40" s="11">
        <f t="shared" ref="LL40:MX40" si="11">LL39/25%</f>
        <v>0</v>
      </c>
      <c r="LM40" s="11">
        <f t="shared" si="11"/>
        <v>28</v>
      </c>
      <c r="LN40" s="11">
        <f t="shared" si="11"/>
        <v>4</v>
      </c>
      <c r="LO40" s="11">
        <f t="shared" si="11"/>
        <v>0</v>
      </c>
      <c r="LP40" s="11">
        <f t="shared" si="11"/>
        <v>28</v>
      </c>
      <c r="LQ40" s="11">
        <f t="shared" si="11"/>
        <v>4</v>
      </c>
      <c r="LR40" s="11">
        <f t="shared" si="11"/>
        <v>28</v>
      </c>
      <c r="LS40" s="11">
        <f t="shared" si="11"/>
        <v>0</v>
      </c>
      <c r="LT40" s="11">
        <f t="shared" si="11"/>
        <v>4</v>
      </c>
      <c r="LU40" s="11">
        <f t="shared" si="11"/>
        <v>0</v>
      </c>
      <c r="LV40" s="11">
        <f t="shared" si="11"/>
        <v>28</v>
      </c>
      <c r="LW40" s="11">
        <f t="shared" si="11"/>
        <v>4</v>
      </c>
      <c r="LX40" s="11">
        <f t="shared" si="11"/>
        <v>0</v>
      </c>
      <c r="LY40" s="11">
        <f t="shared" si="11"/>
        <v>28</v>
      </c>
      <c r="LZ40" s="11">
        <f t="shared" si="11"/>
        <v>4</v>
      </c>
      <c r="MA40" s="11">
        <f t="shared" si="11"/>
        <v>28</v>
      </c>
      <c r="MB40" s="11">
        <f t="shared" si="11"/>
        <v>0</v>
      </c>
      <c r="MC40" s="11">
        <f t="shared" si="11"/>
        <v>4</v>
      </c>
      <c r="MD40" s="11">
        <f t="shared" si="11"/>
        <v>28</v>
      </c>
      <c r="ME40" s="11">
        <f t="shared" si="11"/>
        <v>0</v>
      </c>
      <c r="MF40" s="11">
        <f t="shared" si="11"/>
        <v>4</v>
      </c>
      <c r="MG40" s="11">
        <f t="shared" si="11"/>
        <v>4</v>
      </c>
      <c r="MH40" s="11">
        <f t="shared" si="11"/>
        <v>0</v>
      </c>
      <c r="MI40" s="11">
        <f t="shared" si="11"/>
        <v>4</v>
      </c>
      <c r="MJ40" s="11">
        <f t="shared" si="11"/>
        <v>28</v>
      </c>
      <c r="MK40" s="11">
        <f t="shared" si="11"/>
        <v>0</v>
      </c>
      <c r="ML40" s="11">
        <f t="shared" si="11"/>
        <v>4</v>
      </c>
      <c r="MM40" s="11">
        <f t="shared" si="11"/>
        <v>0</v>
      </c>
      <c r="MN40" s="11">
        <f t="shared" si="11"/>
        <v>28</v>
      </c>
      <c r="MO40" s="11">
        <f t="shared" si="11"/>
        <v>4</v>
      </c>
      <c r="MP40" s="11">
        <f t="shared" si="11"/>
        <v>0</v>
      </c>
      <c r="MQ40" s="11">
        <f t="shared" si="11"/>
        <v>28</v>
      </c>
      <c r="MR40" s="11">
        <f t="shared" si="11"/>
        <v>4</v>
      </c>
      <c r="MS40" s="11">
        <f t="shared" si="11"/>
        <v>28</v>
      </c>
      <c r="MT40" s="11">
        <f t="shared" si="11"/>
        <v>0</v>
      </c>
      <c r="MU40" s="11">
        <f t="shared" si="11"/>
        <v>4</v>
      </c>
      <c r="MV40" s="11">
        <f t="shared" si="11"/>
        <v>28</v>
      </c>
      <c r="MW40" s="11">
        <f t="shared" si="11"/>
        <v>0</v>
      </c>
      <c r="MX40" s="11">
        <f t="shared" si="11"/>
        <v>4</v>
      </c>
    </row>
    <row r="42" spans="1:362" x14ac:dyDescent="0.25">
      <c r="B42" s="12" t="s">
        <v>3172</v>
      </c>
    </row>
    <row r="43" spans="1:362" x14ac:dyDescent="0.25">
      <c r="B43" t="s">
        <v>3173</v>
      </c>
      <c r="C43" t="s">
        <v>3191</v>
      </c>
      <c r="D43" s="45">
        <f>(C40+F40+I40+L40+O40+R40+X40+AA40+AD40+AG40+AJ40+AM40+AP40+AS40+AV40+AY40+BB40+BE40+BH40)/20</f>
        <v>16.8</v>
      </c>
    </row>
    <row r="44" spans="1:362" x14ac:dyDescent="0.25">
      <c r="B44" t="s">
        <v>3175</v>
      </c>
      <c r="C44" t="s">
        <v>3191</v>
      </c>
      <c r="D44">
        <f>(D40+G40+J40+M40+P40+S40+V40+Y40+AB40+AE40+AH40+AK40+AN40+AQ40+AT40+AW40+AZ40+BC40+BF40+BI40)/20</f>
        <v>13.6</v>
      </c>
    </row>
    <row r="45" spans="1:362" x14ac:dyDescent="0.25">
      <c r="B45" t="s">
        <v>3176</v>
      </c>
      <c r="C45" t="s">
        <v>3191</v>
      </c>
      <c r="D45">
        <f>(E40+H40+K40+N40+Q40+T40+W40+Z40+AC40+AF40+AI40+AL40+AO40+AR40+AU40+AX40+BA40+BD40+BG40+BJ40)/20</f>
        <v>1.6</v>
      </c>
    </row>
    <row r="47" spans="1:362" x14ac:dyDescent="0.25">
      <c r="B47" t="s">
        <v>3173</v>
      </c>
      <c r="C47" t="s">
        <v>3192</v>
      </c>
      <c r="D47">
        <f>(BK40+BN40+BQ40+BT40+BW40+BZ40+CC40+CI40+CL40+CO40+CR40+CU40+CX40+DA40+DD40+DG40+DJ40+DM40+DP40+DV40+DY40+EB40+EE40)/25</f>
        <v>21.92</v>
      </c>
    </row>
    <row r="48" spans="1:362" x14ac:dyDescent="0.25">
      <c r="B48" t="s">
        <v>3175</v>
      </c>
      <c r="C48" t="s">
        <v>3192</v>
      </c>
      <c r="D48">
        <f>(BL40+BO40+BR40+BU40+BX40+CA40+CD40+CG40+CJ40+CM40+CP40+CS40+CV40+CY40+DB40+DE40+DH40+DK40+DN40+DQ40+DT40+DW40+DZ40+EC40+EF40)/25</f>
        <v>3.84</v>
      </c>
    </row>
    <row r="49" spans="2:4" x14ac:dyDescent="0.25">
      <c r="B49" t="s">
        <v>3176</v>
      </c>
      <c r="C49" t="s">
        <v>3192</v>
      </c>
      <c r="D49">
        <f>(BM40+BP40+BS40+BV40+CB40+CE40+CH40+CK40+CN40+CQ40+CT40+CW40+CZ40+DC40+DF40+DI40+DL40+DO40+DR40+DU40+DX40+EA40+ED40+EG40)/25</f>
        <v>8.64</v>
      </c>
    </row>
    <row r="51" spans="2:4" x14ac:dyDescent="0.25">
      <c r="B51" t="s">
        <v>3173</v>
      </c>
      <c r="C51" t="s">
        <v>3193</v>
      </c>
      <c r="D51">
        <f>(EH40+EK40+EN40+EQ40+ET40+EW40+EZ40+FC40+FF40)/9</f>
        <v>4.4444444444444446</v>
      </c>
    </row>
    <row r="52" spans="2:4" x14ac:dyDescent="0.25">
      <c r="B52" t="s">
        <v>3175</v>
      </c>
      <c r="C52" t="s">
        <v>3193</v>
      </c>
      <c r="D52">
        <f>(EI40+EL40+EO40+ER40+EU40+EX40+FA40+FD40+FG40)/9</f>
        <v>16.444444444444443</v>
      </c>
    </row>
    <row r="53" spans="2:4" x14ac:dyDescent="0.25">
      <c r="B53" t="s">
        <v>3176</v>
      </c>
      <c r="C53" t="s">
        <v>3193</v>
      </c>
      <c r="D53">
        <f>(EJ40+EM40+EP40+ES40+EV40+EY40+FB40+FE40+FH40)/9</f>
        <v>12.444444444444445</v>
      </c>
    </row>
    <row r="55" spans="2:4" x14ac:dyDescent="0.25">
      <c r="B55" t="s">
        <v>3173</v>
      </c>
      <c r="C55" t="s">
        <v>3194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2.1333333333333333</v>
      </c>
    </row>
    <row r="56" spans="2:4" x14ac:dyDescent="0.25">
      <c r="B56" t="s">
        <v>3175</v>
      </c>
      <c r="C56" t="s">
        <v>3194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15.822222222222223</v>
      </c>
    </row>
    <row r="57" spans="2:4" x14ac:dyDescent="0.25">
      <c r="B57" t="s">
        <v>3176</v>
      </c>
      <c r="C57" t="s">
        <v>3194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12.622222222222222</v>
      </c>
    </row>
    <row r="59" spans="2:4" x14ac:dyDescent="0.25">
      <c r="B59" t="s">
        <v>3173</v>
      </c>
      <c r="C59" t="s">
        <v>3195</v>
      </c>
      <c r="D59">
        <f>(KN40+KQ40+KT40+KW40+KZ40+LC40+LF40+LI40+LL40+LO40+LR40+LU40+LX40+MA40+MD40+MG40+MJ40+MM40+MP40+MS40+MV40)/21</f>
        <v>14.857142857142858</v>
      </c>
    </row>
    <row r="60" spans="2:4" x14ac:dyDescent="0.25">
      <c r="B60" t="s">
        <v>3175</v>
      </c>
      <c r="C60" t="s">
        <v>3195</v>
      </c>
      <c r="D60">
        <f>(KP40+KS40+KV40+KY40+LB40+LE40+LH40+LK40+LN40+LQ40+LT40+LW40+LZ40+MC40+MF40+MI40+ML40+MO40+MR40+MU40+MX40)/21</f>
        <v>4</v>
      </c>
    </row>
    <row r="61" spans="2:4" x14ac:dyDescent="0.25">
      <c r="B61" t="s">
        <v>3176</v>
      </c>
      <c r="C61" t="s">
        <v>3195</v>
      </c>
      <c r="D61">
        <f>(KP40+KS40+KV40+KY40+LB40+LE40+LH40+LK40+LN40+LQ40+LT40+LW40+LZ40+MC40+MF40+MI40+ML40+MO40+MR40+MU40+MX40)/21</f>
        <v>4</v>
      </c>
    </row>
  </sheetData>
  <mergeCells count="266"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P61"/>
  <sheetViews>
    <sheetView tabSelected="1" topLeftCell="ST12" zoomScale="80" zoomScaleNormal="80" workbookViewId="0">
      <selection activeCell="TO14" sqref="TO14:TO22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3218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83" t="s">
        <v>0</v>
      </c>
      <c r="B4" s="83" t="s">
        <v>332</v>
      </c>
      <c r="C4" s="90" t="s">
        <v>1136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59" t="s">
        <v>993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87"/>
      <c r="EH4" s="59" t="s">
        <v>993</v>
      </c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87"/>
      <c r="FX4" s="59" t="s">
        <v>993</v>
      </c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69" t="s">
        <v>1137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98" t="s">
        <v>1004</v>
      </c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113" t="s">
        <v>1004</v>
      </c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57" t="s">
        <v>1004</v>
      </c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8"/>
      <c r="MA4" s="56" t="s">
        <v>1004</v>
      </c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8"/>
      <c r="NK4" s="59" t="s">
        <v>1004</v>
      </c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50" t="s">
        <v>1138</v>
      </c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50"/>
      <c r="QZ4" s="50"/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0"/>
    </row>
    <row r="5" spans="1:536" ht="13.5" customHeight="1" x14ac:dyDescent="0.25">
      <c r="A5" s="83"/>
      <c r="B5" s="83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6" t="s">
        <v>994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3"/>
      <c r="EH5" s="94" t="s">
        <v>995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6"/>
      <c r="FX5" s="94" t="s">
        <v>1132</v>
      </c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75" t="s">
        <v>1134</v>
      </c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93" t="s">
        <v>1005</v>
      </c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53" t="s">
        <v>998</v>
      </c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5"/>
      <c r="KW5" s="115" t="s">
        <v>1006</v>
      </c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8" t="s">
        <v>1007</v>
      </c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19"/>
      <c r="NB5" s="119"/>
      <c r="NC5" s="119"/>
      <c r="ND5" s="119"/>
      <c r="NE5" s="119"/>
      <c r="NF5" s="119"/>
      <c r="NG5" s="119"/>
      <c r="NH5" s="119"/>
      <c r="NI5" s="119"/>
      <c r="NJ5" s="120"/>
      <c r="NK5" s="53" t="s">
        <v>59</v>
      </c>
      <c r="NL5" s="54"/>
      <c r="NM5" s="54"/>
      <c r="NN5" s="54"/>
      <c r="NO5" s="54"/>
      <c r="NP5" s="54"/>
      <c r="NQ5" s="54"/>
      <c r="NR5" s="54"/>
      <c r="NS5" s="54"/>
      <c r="NT5" s="54"/>
      <c r="NU5" s="54"/>
      <c r="NV5" s="54"/>
      <c r="NW5" s="54"/>
      <c r="NX5" s="54"/>
      <c r="NY5" s="54"/>
      <c r="NZ5" s="54"/>
      <c r="OA5" s="54"/>
      <c r="OB5" s="54"/>
      <c r="OC5" s="54"/>
      <c r="OD5" s="54"/>
      <c r="OE5" s="54"/>
      <c r="OF5" s="54"/>
      <c r="OG5" s="54"/>
      <c r="OH5" s="54"/>
      <c r="OI5" s="54"/>
      <c r="OJ5" s="54"/>
      <c r="OK5" s="54"/>
      <c r="OL5" s="54"/>
      <c r="OM5" s="54"/>
      <c r="ON5" s="54"/>
      <c r="OO5" s="54"/>
      <c r="OP5" s="54"/>
      <c r="OQ5" s="54"/>
      <c r="OR5" s="54"/>
      <c r="OS5" s="54"/>
      <c r="OT5" s="54"/>
      <c r="OU5" s="54"/>
      <c r="OV5" s="54"/>
      <c r="OW5" s="54"/>
      <c r="OX5" s="54"/>
      <c r="OY5" s="54"/>
      <c r="OZ5" s="54"/>
      <c r="PA5" s="52" t="s">
        <v>1000</v>
      </c>
      <c r="PB5" s="52"/>
      <c r="PC5" s="52"/>
      <c r="PD5" s="52"/>
      <c r="PE5" s="52"/>
      <c r="PF5" s="52"/>
      <c r="PG5" s="52"/>
      <c r="PH5" s="52"/>
      <c r="PI5" s="52"/>
      <c r="PJ5" s="52"/>
      <c r="PK5" s="52"/>
      <c r="PL5" s="52"/>
      <c r="PM5" s="52"/>
      <c r="PN5" s="52"/>
      <c r="PO5" s="52"/>
      <c r="PP5" s="52"/>
      <c r="PQ5" s="52"/>
      <c r="PR5" s="52"/>
      <c r="PS5" s="52"/>
      <c r="PT5" s="52"/>
      <c r="PU5" s="52"/>
      <c r="PV5" s="52"/>
      <c r="PW5" s="52"/>
      <c r="PX5" s="52"/>
      <c r="PY5" s="52"/>
      <c r="PZ5" s="52"/>
      <c r="QA5" s="52"/>
      <c r="QB5" s="52"/>
      <c r="QC5" s="52"/>
      <c r="QD5" s="52"/>
      <c r="QE5" s="52"/>
      <c r="QF5" s="52"/>
      <c r="QG5" s="52"/>
      <c r="QH5" s="52"/>
      <c r="QI5" s="52"/>
      <c r="QJ5" s="52"/>
      <c r="QK5" s="52"/>
      <c r="QL5" s="52"/>
      <c r="QM5" s="52"/>
      <c r="QN5" s="52"/>
      <c r="QO5" s="52"/>
      <c r="QP5" s="52"/>
      <c r="QQ5" s="52"/>
      <c r="QR5" s="52"/>
      <c r="QS5" s="52"/>
      <c r="QT5" s="52"/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</row>
    <row r="6" spans="1:536" ht="15.75" hidden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83"/>
      <c r="B11" s="83"/>
      <c r="C11" s="78" t="s">
        <v>154</v>
      </c>
      <c r="D11" s="62" t="s">
        <v>2</v>
      </c>
      <c r="E11" s="62" t="s">
        <v>3</v>
      </c>
      <c r="F11" s="75" t="s">
        <v>155</v>
      </c>
      <c r="G11" s="75" t="s">
        <v>4</v>
      </c>
      <c r="H11" s="75" t="s">
        <v>5</v>
      </c>
      <c r="I11" s="75" t="s">
        <v>207</v>
      </c>
      <c r="J11" s="75" t="s">
        <v>6</v>
      </c>
      <c r="K11" s="75" t="s">
        <v>7</v>
      </c>
      <c r="L11" s="62" t="s">
        <v>156</v>
      </c>
      <c r="M11" s="62" t="s">
        <v>6</v>
      </c>
      <c r="N11" s="62" t="s">
        <v>7</v>
      </c>
      <c r="O11" s="62" t="s">
        <v>157</v>
      </c>
      <c r="P11" s="62" t="s">
        <v>8</v>
      </c>
      <c r="Q11" s="62" t="s">
        <v>1</v>
      </c>
      <c r="R11" s="62" t="s">
        <v>158</v>
      </c>
      <c r="S11" s="62" t="s">
        <v>3</v>
      </c>
      <c r="T11" s="62" t="s">
        <v>9</v>
      </c>
      <c r="U11" s="62" t="s">
        <v>159</v>
      </c>
      <c r="V11" s="62" t="s">
        <v>3</v>
      </c>
      <c r="W11" s="62" t="s">
        <v>9</v>
      </c>
      <c r="X11" s="71" t="s">
        <v>160</v>
      </c>
      <c r="Y11" s="77" t="s">
        <v>7</v>
      </c>
      <c r="Z11" s="78" t="s">
        <v>10</v>
      </c>
      <c r="AA11" s="62" t="s">
        <v>161</v>
      </c>
      <c r="AB11" s="62" t="s">
        <v>11</v>
      </c>
      <c r="AC11" s="62" t="s">
        <v>12</v>
      </c>
      <c r="AD11" s="62" t="s">
        <v>162</v>
      </c>
      <c r="AE11" s="62" t="s">
        <v>1</v>
      </c>
      <c r="AF11" s="62" t="s">
        <v>2</v>
      </c>
      <c r="AG11" s="62" t="s">
        <v>163</v>
      </c>
      <c r="AH11" s="62" t="s">
        <v>9</v>
      </c>
      <c r="AI11" s="62" t="s">
        <v>4</v>
      </c>
      <c r="AJ11" s="76" t="s">
        <v>164</v>
      </c>
      <c r="AK11" s="92"/>
      <c r="AL11" s="92"/>
      <c r="AM11" s="76" t="s">
        <v>208</v>
      </c>
      <c r="AN11" s="92"/>
      <c r="AO11" s="92"/>
      <c r="AP11" s="76" t="s">
        <v>165</v>
      </c>
      <c r="AQ11" s="92"/>
      <c r="AR11" s="92"/>
      <c r="AS11" s="76" t="s">
        <v>166</v>
      </c>
      <c r="AT11" s="92"/>
      <c r="AU11" s="92"/>
      <c r="AV11" s="76" t="s">
        <v>167</v>
      </c>
      <c r="AW11" s="92"/>
      <c r="AX11" s="92"/>
      <c r="AY11" s="76" t="s">
        <v>168</v>
      </c>
      <c r="AZ11" s="92"/>
      <c r="BA11" s="92"/>
      <c r="BB11" s="76" t="s">
        <v>169</v>
      </c>
      <c r="BC11" s="92"/>
      <c r="BD11" s="92"/>
      <c r="BE11" s="75" t="s">
        <v>170</v>
      </c>
      <c r="BF11" s="75"/>
      <c r="BG11" s="75"/>
      <c r="BH11" s="121" t="s">
        <v>171</v>
      </c>
      <c r="BI11" s="122"/>
      <c r="BJ11" s="123"/>
      <c r="BK11" s="71" t="s">
        <v>213</v>
      </c>
      <c r="BL11" s="77"/>
      <c r="BM11" s="78"/>
      <c r="BN11" s="71" t="s">
        <v>214</v>
      </c>
      <c r="BO11" s="77"/>
      <c r="BP11" s="78"/>
      <c r="BQ11" s="71" t="s">
        <v>215</v>
      </c>
      <c r="BR11" s="77"/>
      <c r="BS11" s="78"/>
      <c r="BT11" s="71" t="s">
        <v>216</v>
      </c>
      <c r="BU11" s="77"/>
      <c r="BV11" s="78"/>
      <c r="BW11" s="71" t="s">
        <v>217</v>
      </c>
      <c r="BX11" s="77"/>
      <c r="BY11" s="78"/>
      <c r="BZ11" s="78" t="s">
        <v>172</v>
      </c>
      <c r="CA11" s="62"/>
      <c r="CB11" s="62"/>
      <c r="CC11" s="71" t="s">
        <v>173</v>
      </c>
      <c r="CD11" s="77"/>
      <c r="CE11" s="78"/>
      <c r="CF11" s="71" t="s">
        <v>209</v>
      </c>
      <c r="CG11" s="77"/>
      <c r="CH11" s="78"/>
      <c r="CI11" s="62" t="s">
        <v>174</v>
      </c>
      <c r="CJ11" s="62"/>
      <c r="CK11" s="62"/>
      <c r="CL11" s="62" t="s">
        <v>175</v>
      </c>
      <c r="CM11" s="62"/>
      <c r="CN11" s="62"/>
      <c r="CO11" s="62" t="s">
        <v>176</v>
      </c>
      <c r="CP11" s="62"/>
      <c r="CQ11" s="62"/>
      <c r="CR11" s="51" t="s">
        <v>177</v>
      </c>
      <c r="CS11" s="51"/>
      <c r="CT11" s="51"/>
      <c r="CU11" s="62" t="s">
        <v>178</v>
      </c>
      <c r="CV11" s="62"/>
      <c r="CW11" s="62"/>
      <c r="CX11" s="62" t="s">
        <v>179</v>
      </c>
      <c r="CY11" s="62"/>
      <c r="CZ11" s="62"/>
      <c r="DA11" s="62" t="s">
        <v>180</v>
      </c>
      <c r="DB11" s="62"/>
      <c r="DC11" s="62"/>
      <c r="DD11" s="62" t="s">
        <v>181</v>
      </c>
      <c r="DE11" s="62"/>
      <c r="DF11" s="62"/>
      <c r="DG11" s="62" t="s">
        <v>182</v>
      </c>
      <c r="DH11" s="62"/>
      <c r="DI11" s="62"/>
      <c r="DJ11" s="51" t="s">
        <v>210</v>
      </c>
      <c r="DK11" s="51"/>
      <c r="DL11" s="51"/>
      <c r="DM11" s="51" t="s">
        <v>183</v>
      </c>
      <c r="DN11" s="51"/>
      <c r="DO11" s="61"/>
      <c r="DP11" s="75" t="s">
        <v>184</v>
      </c>
      <c r="DQ11" s="75"/>
      <c r="DR11" s="75"/>
      <c r="DS11" s="75" t="s">
        <v>185</v>
      </c>
      <c r="DT11" s="75"/>
      <c r="DU11" s="75"/>
      <c r="DV11" s="52" t="s">
        <v>186</v>
      </c>
      <c r="DW11" s="52"/>
      <c r="DX11" s="52"/>
      <c r="DY11" s="75" t="s">
        <v>187</v>
      </c>
      <c r="DZ11" s="75"/>
      <c r="EA11" s="75"/>
      <c r="EB11" s="75" t="s">
        <v>188</v>
      </c>
      <c r="EC11" s="75"/>
      <c r="ED11" s="76"/>
      <c r="EE11" s="75" t="s">
        <v>189</v>
      </c>
      <c r="EF11" s="75"/>
      <c r="EG11" s="75"/>
      <c r="EH11" s="75" t="s">
        <v>190</v>
      </c>
      <c r="EI11" s="75"/>
      <c r="EJ11" s="75"/>
      <c r="EK11" s="75" t="s">
        <v>191</v>
      </c>
      <c r="EL11" s="75"/>
      <c r="EM11" s="75"/>
      <c r="EN11" s="75" t="s">
        <v>211</v>
      </c>
      <c r="EO11" s="75"/>
      <c r="EP11" s="75"/>
      <c r="EQ11" s="75" t="s">
        <v>192</v>
      </c>
      <c r="ER11" s="75"/>
      <c r="ES11" s="75"/>
      <c r="ET11" s="75" t="s">
        <v>193</v>
      </c>
      <c r="EU11" s="75"/>
      <c r="EV11" s="75"/>
      <c r="EW11" s="75" t="s">
        <v>194</v>
      </c>
      <c r="EX11" s="75"/>
      <c r="EY11" s="75"/>
      <c r="EZ11" s="75" t="s">
        <v>195</v>
      </c>
      <c r="FA11" s="75"/>
      <c r="FB11" s="75"/>
      <c r="FC11" s="75" t="s">
        <v>196</v>
      </c>
      <c r="FD11" s="75"/>
      <c r="FE11" s="75"/>
      <c r="FF11" s="75" t="s">
        <v>197</v>
      </c>
      <c r="FG11" s="75"/>
      <c r="FH11" s="76"/>
      <c r="FI11" s="94" t="s">
        <v>218</v>
      </c>
      <c r="FJ11" s="95"/>
      <c r="FK11" s="96"/>
      <c r="FL11" s="94" t="s">
        <v>219</v>
      </c>
      <c r="FM11" s="95"/>
      <c r="FN11" s="96"/>
      <c r="FO11" s="94" t="s">
        <v>220</v>
      </c>
      <c r="FP11" s="95"/>
      <c r="FQ11" s="96"/>
      <c r="FR11" s="94" t="s">
        <v>221</v>
      </c>
      <c r="FS11" s="95"/>
      <c r="FT11" s="96"/>
      <c r="FU11" s="94" t="s">
        <v>222</v>
      </c>
      <c r="FV11" s="95"/>
      <c r="FW11" s="96"/>
      <c r="FX11" s="94" t="s">
        <v>223</v>
      </c>
      <c r="FY11" s="95"/>
      <c r="FZ11" s="96"/>
      <c r="GA11" s="94" t="s">
        <v>224</v>
      </c>
      <c r="GB11" s="95"/>
      <c r="GC11" s="96"/>
      <c r="GD11" s="94" t="s">
        <v>225</v>
      </c>
      <c r="GE11" s="95"/>
      <c r="GF11" s="96"/>
      <c r="GG11" s="94" t="s">
        <v>226</v>
      </c>
      <c r="GH11" s="95"/>
      <c r="GI11" s="96"/>
      <c r="GJ11" s="94" t="s">
        <v>227</v>
      </c>
      <c r="GK11" s="95"/>
      <c r="GL11" s="96"/>
      <c r="GM11" s="94" t="s">
        <v>228</v>
      </c>
      <c r="GN11" s="95"/>
      <c r="GO11" s="96"/>
      <c r="GP11" s="94" t="s">
        <v>229</v>
      </c>
      <c r="GQ11" s="95"/>
      <c r="GR11" s="96"/>
      <c r="GS11" s="94" t="s">
        <v>230</v>
      </c>
      <c r="GT11" s="95"/>
      <c r="GU11" s="96"/>
      <c r="GV11" s="52" t="s">
        <v>1223</v>
      </c>
      <c r="GW11" s="52"/>
      <c r="GX11" s="52"/>
      <c r="GY11" s="52" t="s">
        <v>1224</v>
      </c>
      <c r="GZ11" s="52"/>
      <c r="HA11" s="52"/>
      <c r="HB11" s="52" t="s">
        <v>1225</v>
      </c>
      <c r="HC11" s="52"/>
      <c r="HD11" s="52"/>
      <c r="HE11" s="52" t="s">
        <v>1226</v>
      </c>
      <c r="HF11" s="52"/>
      <c r="HG11" s="52"/>
      <c r="HH11" s="52" t="s">
        <v>1227</v>
      </c>
      <c r="HI11" s="52"/>
      <c r="HJ11" s="52"/>
      <c r="HK11" s="52" t="s">
        <v>1228</v>
      </c>
      <c r="HL11" s="52"/>
      <c r="HM11" s="52"/>
      <c r="HN11" s="52" t="s">
        <v>1229</v>
      </c>
      <c r="HO11" s="52"/>
      <c r="HP11" s="52"/>
      <c r="HQ11" s="52" t="s">
        <v>1230</v>
      </c>
      <c r="HR11" s="52"/>
      <c r="HS11" s="52"/>
      <c r="HT11" s="52" t="s">
        <v>1231</v>
      </c>
      <c r="HU11" s="52"/>
      <c r="HV11" s="52"/>
      <c r="HW11" s="52" t="s">
        <v>1232</v>
      </c>
      <c r="HX11" s="52"/>
      <c r="HY11" s="52"/>
      <c r="HZ11" s="52" t="s">
        <v>1233</v>
      </c>
      <c r="IA11" s="52"/>
      <c r="IB11" s="52"/>
      <c r="IC11" s="52" t="s">
        <v>1234</v>
      </c>
      <c r="ID11" s="52"/>
      <c r="IE11" s="52"/>
      <c r="IF11" s="52" t="s">
        <v>1235</v>
      </c>
      <c r="IG11" s="52"/>
      <c r="IH11" s="52"/>
      <c r="II11" s="96" t="s">
        <v>198</v>
      </c>
      <c r="IJ11" s="52"/>
      <c r="IK11" s="52"/>
      <c r="IL11" s="52" t="s">
        <v>199</v>
      </c>
      <c r="IM11" s="52"/>
      <c r="IN11" s="52"/>
      <c r="IO11" s="52" t="s">
        <v>212</v>
      </c>
      <c r="IP11" s="52"/>
      <c r="IQ11" s="52"/>
      <c r="IR11" s="52" t="s">
        <v>200</v>
      </c>
      <c r="IS11" s="52"/>
      <c r="IT11" s="52"/>
      <c r="IU11" s="52" t="s">
        <v>201</v>
      </c>
      <c r="IV11" s="52"/>
      <c r="IW11" s="52"/>
      <c r="IX11" s="52" t="s">
        <v>202</v>
      </c>
      <c r="IY11" s="52"/>
      <c r="IZ11" s="52"/>
      <c r="JA11" s="52" t="s">
        <v>203</v>
      </c>
      <c r="JB11" s="52"/>
      <c r="JC11" s="52"/>
      <c r="JD11" s="109" t="s">
        <v>204</v>
      </c>
      <c r="JE11" s="110"/>
      <c r="JF11" s="111"/>
      <c r="JG11" s="109" t="s">
        <v>205</v>
      </c>
      <c r="JH11" s="110"/>
      <c r="JI11" s="111"/>
      <c r="JJ11" s="109" t="s">
        <v>206</v>
      </c>
      <c r="JK11" s="110"/>
      <c r="JL11" s="111"/>
      <c r="JM11" s="109" t="s">
        <v>231</v>
      </c>
      <c r="JN11" s="110"/>
      <c r="JO11" s="111"/>
      <c r="JP11" s="109" t="s">
        <v>232</v>
      </c>
      <c r="JQ11" s="110"/>
      <c r="JR11" s="111"/>
      <c r="JS11" s="109" t="s">
        <v>233</v>
      </c>
      <c r="JT11" s="110"/>
      <c r="JU11" s="111"/>
      <c r="JV11" s="109" t="s">
        <v>1178</v>
      </c>
      <c r="JW11" s="110"/>
      <c r="JX11" s="111"/>
      <c r="JY11" s="109" t="s">
        <v>1179</v>
      </c>
      <c r="JZ11" s="110"/>
      <c r="KA11" s="111"/>
      <c r="KB11" s="109" t="s">
        <v>1180</v>
      </c>
      <c r="KC11" s="110"/>
      <c r="KD11" s="111"/>
      <c r="KE11" s="109" t="s">
        <v>1181</v>
      </c>
      <c r="KF11" s="110"/>
      <c r="KG11" s="111"/>
      <c r="KH11" s="109" t="s">
        <v>1182</v>
      </c>
      <c r="KI11" s="110"/>
      <c r="KJ11" s="111"/>
      <c r="KK11" s="109" t="s">
        <v>1183</v>
      </c>
      <c r="KL11" s="110"/>
      <c r="KM11" s="111"/>
      <c r="KN11" s="94" t="s">
        <v>1184</v>
      </c>
      <c r="KO11" s="95"/>
      <c r="KP11" s="96"/>
      <c r="KQ11" s="94" t="s">
        <v>1185</v>
      </c>
      <c r="KR11" s="95"/>
      <c r="KS11" s="96"/>
      <c r="KT11" s="94" t="s">
        <v>1186</v>
      </c>
      <c r="KU11" s="95"/>
      <c r="KV11" s="96"/>
      <c r="KW11" s="109" t="s">
        <v>1187</v>
      </c>
      <c r="KX11" s="110"/>
      <c r="KY11" s="111"/>
      <c r="KZ11" s="109" t="s">
        <v>1188</v>
      </c>
      <c r="LA11" s="110"/>
      <c r="LB11" s="111"/>
      <c r="LC11" s="94" t="s">
        <v>1189</v>
      </c>
      <c r="LD11" s="95"/>
      <c r="LE11" s="96"/>
      <c r="LF11" s="94" t="s">
        <v>1190</v>
      </c>
      <c r="LG11" s="95"/>
      <c r="LH11" s="96"/>
      <c r="LI11" s="94" t="s">
        <v>1191</v>
      </c>
      <c r="LJ11" s="95"/>
      <c r="LK11" s="96"/>
      <c r="LL11" s="96" t="s">
        <v>1192</v>
      </c>
      <c r="LM11" s="52"/>
      <c r="LN11" s="52"/>
      <c r="LO11" s="52" t="s">
        <v>1193</v>
      </c>
      <c r="LP11" s="52"/>
      <c r="LQ11" s="52"/>
      <c r="LR11" s="61" t="s">
        <v>1194</v>
      </c>
      <c r="LS11" s="65"/>
      <c r="LT11" s="66"/>
      <c r="LU11" s="52" t="s">
        <v>1195</v>
      </c>
      <c r="LV11" s="52"/>
      <c r="LW11" s="52"/>
      <c r="LX11" s="52" t="s">
        <v>1196</v>
      </c>
      <c r="LY11" s="52"/>
      <c r="LZ11" s="52"/>
      <c r="MA11" s="52" t="s">
        <v>1197</v>
      </c>
      <c r="MB11" s="52"/>
      <c r="MC11" s="52"/>
      <c r="MD11" s="52" t="s">
        <v>1198</v>
      </c>
      <c r="ME11" s="52"/>
      <c r="MF11" s="52"/>
      <c r="MG11" s="52" t="s">
        <v>1199</v>
      </c>
      <c r="MH11" s="52"/>
      <c r="MI11" s="52"/>
      <c r="MJ11" s="52" t="s">
        <v>1200</v>
      </c>
      <c r="MK11" s="52"/>
      <c r="ML11" s="52"/>
      <c r="MM11" s="109" t="s">
        <v>1201</v>
      </c>
      <c r="MN11" s="110"/>
      <c r="MO11" s="111"/>
      <c r="MP11" s="109" t="s">
        <v>1202</v>
      </c>
      <c r="MQ11" s="110"/>
      <c r="MR11" s="111"/>
      <c r="MS11" s="109" t="s">
        <v>1203</v>
      </c>
      <c r="MT11" s="110"/>
      <c r="MU11" s="110"/>
      <c r="MV11" s="52" t="s">
        <v>1204</v>
      </c>
      <c r="MW11" s="52"/>
      <c r="MX11" s="52"/>
      <c r="MY11" s="109" t="s">
        <v>1205</v>
      </c>
      <c r="MZ11" s="110"/>
      <c r="NA11" s="111"/>
      <c r="NB11" s="109" t="s">
        <v>1206</v>
      </c>
      <c r="NC11" s="110"/>
      <c r="ND11" s="111"/>
      <c r="NE11" s="109" t="s">
        <v>1207</v>
      </c>
      <c r="NF11" s="110"/>
      <c r="NG11" s="111"/>
      <c r="NH11" s="109" t="s">
        <v>1208</v>
      </c>
      <c r="NI11" s="110"/>
      <c r="NJ11" s="111"/>
      <c r="NK11" s="109" t="s">
        <v>1209</v>
      </c>
      <c r="NL11" s="110"/>
      <c r="NM11" s="111"/>
      <c r="NN11" s="109" t="s">
        <v>1210</v>
      </c>
      <c r="NO11" s="110"/>
      <c r="NP11" s="111"/>
      <c r="NQ11" s="109" t="s">
        <v>1211</v>
      </c>
      <c r="NR11" s="110"/>
      <c r="NS11" s="111"/>
      <c r="NT11" s="109" t="s">
        <v>1212</v>
      </c>
      <c r="NU11" s="110"/>
      <c r="NV11" s="110"/>
      <c r="NW11" s="110" t="s">
        <v>1213</v>
      </c>
      <c r="NX11" s="110"/>
      <c r="NY11" s="110"/>
      <c r="NZ11" s="110" t="s">
        <v>1214</v>
      </c>
      <c r="OA11" s="110"/>
      <c r="OB11" s="110"/>
      <c r="OC11" s="110" t="s">
        <v>1215</v>
      </c>
      <c r="OD11" s="110"/>
      <c r="OE11" s="110"/>
      <c r="OF11" s="110" t="s">
        <v>1216</v>
      </c>
      <c r="OG11" s="110"/>
      <c r="OH11" s="110"/>
      <c r="OI11" s="110" t="s">
        <v>1217</v>
      </c>
      <c r="OJ11" s="110"/>
      <c r="OK11" s="110"/>
      <c r="OL11" s="110" t="s">
        <v>1218</v>
      </c>
      <c r="OM11" s="110"/>
      <c r="ON11" s="110"/>
      <c r="OO11" s="110" t="s">
        <v>1219</v>
      </c>
      <c r="OP11" s="110"/>
      <c r="OQ11" s="110"/>
      <c r="OR11" s="110" t="s">
        <v>1220</v>
      </c>
      <c r="OS11" s="110"/>
      <c r="OT11" s="110"/>
      <c r="OU11" s="110" t="s">
        <v>1221</v>
      </c>
      <c r="OV11" s="110"/>
      <c r="OW11" s="110"/>
      <c r="OX11" s="110" t="s">
        <v>1222</v>
      </c>
      <c r="OY11" s="110"/>
      <c r="OZ11" s="110"/>
      <c r="PA11" s="52" t="s">
        <v>1139</v>
      </c>
      <c r="PB11" s="52"/>
      <c r="PC11" s="52"/>
      <c r="PD11" s="52" t="s">
        <v>1140</v>
      </c>
      <c r="PE11" s="52"/>
      <c r="PF11" s="52"/>
      <c r="PG11" s="52" t="s">
        <v>1141</v>
      </c>
      <c r="PH11" s="52"/>
      <c r="PI11" s="52"/>
      <c r="PJ11" s="52" t="s">
        <v>1142</v>
      </c>
      <c r="PK11" s="52"/>
      <c r="PL11" s="52"/>
      <c r="PM11" s="52" t="s">
        <v>1143</v>
      </c>
      <c r="PN11" s="52"/>
      <c r="PO11" s="52"/>
      <c r="PP11" s="52" t="s">
        <v>1144</v>
      </c>
      <c r="PQ11" s="52"/>
      <c r="PR11" s="52"/>
      <c r="PS11" s="52" t="s">
        <v>1145</v>
      </c>
      <c r="PT11" s="52"/>
      <c r="PU11" s="52"/>
      <c r="PV11" s="52" t="s">
        <v>1146</v>
      </c>
      <c r="PW11" s="52"/>
      <c r="PX11" s="52"/>
      <c r="PY11" s="52" t="s">
        <v>1147</v>
      </c>
      <c r="PZ11" s="52"/>
      <c r="QA11" s="52"/>
      <c r="QB11" s="52" t="s">
        <v>1148</v>
      </c>
      <c r="QC11" s="52"/>
      <c r="QD11" s="52"/>
      <c r="QE11" s="52" t="s">
        <v>1149</v>
      </c>
      <c r="QF11" s="52"/>
      <c r="QG11" s="52"/>
      <c r="QH11" s="52" t="s">
        <v>1150</v>
      </c>
      <c r="QI11" s="52"/>
      <c r="QJ11" s="52"/>
      <c r="QK11" s="52" t="s">
        <v>1151</v>
      </c>
      <c r="QL11" s="52"/>
      <c r="QM11" s="52"/>
      <c r="QN11" s="52" t="s">
        <v>1152</v>
      </c>
      <c r="QO11" s="52"/>
      <c r="QP11" s="52"/>
      <c r="QQ11" s="52" t="s">
        <v>1153</v>
      </c>
      <c r="QR11" s="52"/>
      <c r="QS11" s="52"/>
      <c r="QT11" s="52" t="s">
        <v>1154</v>
      </c>
      <c r="QU11" s="52"/>
      <c r="QV11" s="52"/>
      <c r="QW11" s="52" t="s">
        <v>1155</v>
      </c>
      <c r="QX11" s="52"/>
      <c r="QY11" s="94"/>
      <c r="QZ11" s="52" t="s">
        <v>1156</v>
      </c>
      <c r="RA11" s="52"/>
      <c r="RB11" s="94"/>
      <c r="RC11" s="52" t="s">
        <v>1157</v>
      </c>
      <c r="RD11" s="52"/>
      <c r="RE11" s="94"/>
      <c r="RF11" s="52" t="s">
        <v>1158</v>
      </c>
      <c r="RG11" s="52"/>
      <c r="RH11" s="94"/>
      <c r="RI11" s="94" t="s">
        <v>1159</v>
      </c>
      <c r="RJ11" s="101"/>
      <c r="RK11" s="101"/>
      <c r="RL11" s="94" t="s">
        <v>1160</v>
      </c>
      <c r="RM11" s="95"/>
      <c r="RN11" s="96"/>
      <c r="RO11" s="94" t="s">
        <v>1161</v>
      </c>
      <c r="RP11" s="95"/>
      <c r="RQ11" s="96"/>
      <c r="RR11" s="94" t="s">
        <v>1162</v>
      </c>
      <c r="RS11" s="95"/>
      <c r="RT11" s="96"/>
      <c r="RU11" s="94" t="s">
        <v>1163</v>
      </c>
      <c r="RV11" s="95"/>
      <c r="RW11" s="96"/>
      <c r="RX11" s="94" t="s">
        <v>1164</v>
      </c>
      <c r="RY11" s="95"/>
      <c r="RZ11" s="96"/>
      <c r="SA11" s="94" t="s">
        <v>1165</v>
      </c>
      <c r="SB11" s="95"/>
      <c r="SC11" s="96"/>
      <c r="SD11" s="94" t="s">
        <v>1166</v>
      </c>
      <c r="SE11" s="95"/>
      <c r="SF11" s="96"/>
      <c r="SG11" s="94" t="s">
        <v>1167</v>
      </c>
      <c r="SH11" s="95"/>
      <c r="SI11" s="96"/>
      <c r="SJ11" s="94" t="s">
        <v>1168</v>
      </c>
      <c r="SK11" s="95"/>
      <c r="SL11" s="96"/>
      <c r="SM11" s="94" t="s">
        <v>1169</v>
      </c>
      <c r="SN11" s="95"/>
      <c r="SO11" s="96"/>
      <c r="SP11" s="94" t="s">
        <v>1170</v>
      </c>
      <c r="SQ11" s="95"/>
      <c r="SR11" s="96"/>
      <c r="SS11" s="94" t="s">
        <v>1171</v>
      </c>
      <c r="ST11" s="95"/>
      <c r="SU11" s="96"/>
      <c r="SV11" s="94" t="s">
        <v>1172</v>
      </c>
      <c r="SW11" s="95"/>
      <c r="SX11" s="96"/>
      <c r="SY11" s="94" t="s">
        <v>1173</v>
      </c>
      <c r="SZ11" s="95"/>
      <c r="TA11" s="96"/>
      <c r="TB11" s="94" t="s">
        <v>1174</v>
      </c>
      <c r="TC11" s="95"/>
      <c r="TD11" s="96"/>
      <c r="TE11" s="94" t="s">
        <v>1175</v>
      </c>
      <c r="TF11" s="95"/>
      <c r="TG11" s="96"/>
      <c r="TH11" s="94" t="s">
        <v>1176</v>
      </c>
      <c r="TI11" s="95"/>
      <c r="TJ11" s="96"/>
      <c r="TK11" s="94" t="s">
        <v>1177</v>
      </c>
      <c r="TL11" s="95"/>
      <c r="TM11" s="96"/>
      <c r="TN11" s="94" t="s">
        <v>2395</v>
      </c>
      <c r="TO11" s="95"/>
      <c r="TP11" s="96"/>
    </row>
    <row r="12" spans="1:536" ht="110.25" customHeight="1" thickBot="1" x14ac:dyDescent="0.3">
      <c r="A12" s="83"/>
      <c r="B12" s="83"/>
      <c r="C12" s="103" t="s">
        <v>1740</v>
      </c>
      <c r="D12" s="104"/>
      <c r="E12" s="105"/>
      <c r="F12" s="103" t="s">
        <v>1744</v>
      </c>
      <c r="G12" s="104"/>
      <c r="H12" s="105"/>
      <c r="I12" s="103" t="s">
        <v>1748</v>
      </c>
      <c r="J12" s="104"/>
      <c r="K12" s="105"/>
      <c r="L12" s="103" t="s">
        <v>1752</v>
      </c>
      <c r="M12" s="104"/>
      <c r="N12" s="105"/>
      <c r="O12" s="103" t="s">
        <v>1756</v>
      </c>
      <c r="P12" s="104"/>
      <c r="Q12" s="105"/>
      <c r="R12" s="103" t="s">
        <v>1760</v>
      </c>
      <c r="S12" s="104"/>
      <c r="T12" s="105"/>
      <c r="U12" s="103" t="s">
        <v>1764</v>
      </c>
      <c r="V12" s="104"/>
      <c r="W12" s="105"/>
      <c r="X12" s="103" t="s">
        <v>1768</v>
      </c>
      <c r="Y12" s="104"/>
      <c r="Z12" s="105"/>
      <c r="AA12" s="103" t="s">
        <v>1772</v>
      </c>
      <c r="AB12" s="104"/>
      <c r="AC12" s="105"/>
      <c r="AD12" s="103" t="s">
        <v>1776</v>
      </c>
      <c r="AE12" s="104"/>
      <c r="AF12" s="105"/>
      <c r="AG12" s="103" t="s">
        <v>1780</v>
      </c>
      <c r="AH12" s="104"/>
      <c r="AI12" s="105"/>
      <c r="AJ12" s="103" t="s">
        <v>1784</v>
      </c>
      <c r="AK12" s="104"/>
      <c r="AL12" s="105"/>
      <c r="AM12" s="103" t="s">
        <v>1788</v>
      </c>
      <c r="AN12" s="104"/>
      <c r="AO12" s="105"/>
      <c r="AP12" s="103" t="s">
        <v>1792</v>
      </c>
      <c r="AQ12" s="104"/>
      <c r="AR12" s="105"/>
      <c r="AS12" s="103" t="s">
        <v>1796</v>
      </c>
      <c r="AT12" s="104"/>
      <c r="AU12" s="105"/>
      <c r="AV12" s="103" t="s">
        <v>1800</v>
      </c>
      <c r="AW12" s="104"/>
      <c r="AX12" s="105"/>
      <c r="AY12" s="103" t="s">
        <v>1804</v>
      </c>
      <c r="AZ12" s="104"/>
      <c r="BA12" s="105"/>
      <c r="BB12" s="103" t="s">
        <v>1808</v>
      </c>
      <c r="BC12" s="104"/>
      <c r="BD12" s="105"/>
      <c r="BE12" s="103" t="s">
        <v>1812</v>
      </c>
      <c r="BF12" s="104"/>
      <c r="BG12" s="105"/>
      <c r="BH12" s="103" t="s">
        <v>1816</v>
      </c>
      <c r="BI12" s="104"/>
      <c r="BJ12" s="105"/>
      <c r="BK12" s="103" t="s">
        <v>1818</v>
      </c>
      <c r="BL12" s="104"/>
      <c r="BM12" s="105"/>
      <c r="BN12" s="103" t="s">
        <v>1822</v>
      </c>
      <c r="BO12" s="104"/>
      <c r="BP12" s="105"/>
      <c r="BQ12" s="106" t="s">
        <v>1826</v>
      </c>
      <c r="BR12" s="107"/>
      <c r="BS12" s="108"/>
      <c r="BT12" s="103" t="s">
        <v>1830</v>
      </c>
      <c r="BU12" s="104"/>
      <c r="BV12" s="105"/>
      <c r="BW12" s="103" t="s">
        <v>1834</v>
      </c>
      <c r="BX12" s="104"/>
      <c r="BY12" s="105"/>
      <c r="BZ12" s="103" t="s">
        <v>1838</v>
      </c>
      <c r="CA12" s="104"/>
      <c r="CB12" s="105"/>
      <c r="CC12" s="103" t="s">
        <v>1841</v>
      </c>
      <c r="CD12" s="104"/>
      <c r="CE12" s="105"/>
      <c r="CF12" s="103" t="s">
        <v>1845</v>
      </c>
      <c r="CG12" s="104"/>
      <c r="CH12" s="105"/>
      <c r="CI12" s="103" t="s">
        <v>1849</v>
      </c>
      <c r="CJ12" s="104"/>
      <c r="CK12" s="105"/>
      <c r="CL12" s="103" t="s">
        <v>1852</v>
      </c>
      <c r="CM12" s="104"/>
      <c r="CN12" s="105"/>
      <c r="CO12" s="103" t="s">
        <v>1856</v>
      </c>
      <c r="CP12" s="104"/>
      <c r="CQ12" s="105"/>
      <c r="CR12" s="103" t="s">
        <v>1858</v>
      </c>
      <c r="CS12" s="104"/>
      <c r="CT12" s="105"/>
      <c r="CU12" s="103" t="s">
        <v>1861</v>
      </c>
      <c r="CV12" s="104"/>
      <c r="CW12" s="105"/>
      <c r="CX12" s="103" t="s">
        <v>1865</v>
      </c>
      <c r="CY12" s="104"/>
      <c r="CZ12" s="105"/>
      <c r="DA12" s="103" t="s">
        <v>1869</v>
      </c>
      <c r="DB12" s="104"/>
      <c r="DC12" s="105"/>
      <c r="DD12" s="103" t="s">
        <v>1872</v>
      </c>
      <c r="DE12" s="104"/>
      <c r="DF12" s="105"/>
      <c r="DG12" s="103" t="s">
        <v>1873</v>
      </c>
      <c r="DH12" s="104"/>
      <c r="DI12" s="105"/>
      <c r="DJ12" s="103" t="s">
        <v>1877</v>
      </c>
      <c r="DK12" s="104"/>
      <c r="DL12" s="105"/>
      <c r="DM12" s="103" t="s">
        <v>1881</v>
      </c>
      <c r="DN12" s="104"/>
      <c r="DO12" s="105"/>
      <c r="DP12" s="103" t="s">
        <v>1885</v>
      </c>
      <c r="DQ12" s="104"/>
      <c r="DR12" s="105"/>
      <c r="DS12" s="103" t="s">
        <v>1889</v>
      </c>
      <c r="DT12" s="104"/>
      <c r="DU12" s="105"/>
      <c r="DV12" s="103" t="s">
        <v>1893</v>
      </c>
      <c r="DW12" s="104"/>
      <c r="DX12" s="105"/>
      <c r="DY12" s="103" t="s">
        <v>1896</v>
      </c>
      <c r="DZ12" s="104"/>
      <c r="EA12" s="105"/>
      <c r="EB12" s="103" t="s">
        <v>1900</v>
      </c>
      <c r="EC12" s="104"/>
      <c r="ED12" s="105"/>
      <c r="EE12" s="103" t="s">
        <v>753</v>
      </c>
      <c r="EF12" s="104"/>
      <c r="EG12" s="105"/>
      <c r="EH12" s="103" t="s">
        <v>1907</v>
      </c>
      <c r="EI12" s="104"/>
      <c r="EJ12" s="105"/>
      <c r="EK12" s="103" t="s">
        <v>1911</v>
      </c>
      <c r="EL12" s="104"/>
      <c r="EM12" s="105"/>
      <c r="EN12" s="106" t="s">
        <v>1915</v>
      </c>
      <c r="EO12" s="107"/>
      <c r="EP12" s="108"/>
      <c r="EQ12" s="106" t="s">
        <v>1919</v>
      </c>
      <c r="ER12" s="107"/>
      <c r="ES12" s="108"/>
      <c r="ET12" s="106" t="s">
        <v>1923</v>
      </c>
      <c r="EU12" s="107"/>
      <c r="EV12" s="108"/>
      <c r="EW12" s="106" t="s">
        <v>1927</v>
      </c>
      <c r="EX12" s="107"/>
      <c r="EY12" s="108"/>
      <c r="EZ12" s="103" t="s">
        <v>1931</v>
      </c>
      <c r="FA12" s="104"/>
      <c r="FB12" s="105"/>
      <c r="FC12" s="103" t="s">
        <v>1935</v>
      </c>
      <c r="FD12" s="104"/>
      <c r="FE12" s="105"/>
      <c r="FF12" s="106" t="s">
        <v>1937</v>
      </c>
      <c r="FG12" s="107"/>
      <c r="FH12" s="108"/>
      <c r="FI12" s="106" t="s">
        <v>1941</v>
      </c>
      <c r="FJ12" s="107"/>
      <c r="FK12" s="108"/>
      <c r="FL12" s="106" t="s">
        <v>1942</v>
      </c>
      <c r="FM12" s="107"/>
      <c r="FN12" s="108"/>
      <c r="FO12" s="106" t="s">
        <v>1946</v>
      </c>
      <c r="FP12" s="107"/>
      <c r="FQ12" s="108"/>
      <c r="FR12" s="106" t="s">
        <v>1950</v>
      </c>
      <c r="FS12" s="107"/>
      <c r="FT12" s="108"/>
      <c r="FU12" s="106" t="s">
        <v>1954</v>
      </c>
      <c r="FV12" s="107"/>
      <c r="FW12" s="108"/>
      <c r="FX12" s="106" t="s">
        <v>1955</v>
      </c>
      <c r="FY12" s="107"/>
      <c r="FZ12" s="108"/>
      <c r="GA12" s="106" t="s">
        <v>1956</v>
      </c>
      <c r="GB12" s="107"/>
      <c r="GC12" s="108"/>
      <c r="GD12" s="106" t="s">
        <v>1960</v>
      </c>
      <c r="GE12" s="107"/>
      <c r="GF12" s="108"/>
      <c r="GG12" s="106" t="s">
        <v>1961</v>
      </c>
      <c r="GH12" s="107"/>
      <c r="GI12" s="108"/>
      <c r="GJ12" s="106" t="s">
        <v>1965</v>
      </c>
      <c r="GK12" s="107"/>
      <c r="GL12" s="108"/>
      <c r="GM12" s="106" t="s">
        <v>948</v>
      </c>
      <c r="GN12" s="107"/>
      <c r="GO12" s="108"/>
      <c r="GP12" s="106" t="s">
        <v>454</v>
      </c>
      <c r="GQ12" s="107"/>
      <c r="GR12" s="108"/>
      <c r="GS12" s="106" t="s">
        <v>1974</v>
      </c>
      <c r="GT12" s="107"/>
      <c r="GU12" s="108"/>
      <c r="GV12" s="103" t="s">
        <v>1975</v>
      </c>
      <c r="GW12" s="104"/>
      <c r="GX12" s="105"/>
      <c r="GY12" s="103" t="s">
        <v>1979</v>
      </c>
      <c r="GZ12" s="104"/>
      <c r="HA12" s="105"/>
      <c r="HB12" s="103" t="s">
        <v>1983</v>
      </c>
      <c r="HC12" s="104"/>
      <c r="HD12" s="105"/>
      <c r="HE12" s="103" t="s">
        <v>1987</v>
      </c>
      <c r="HF12" s="104"/>
      <c r="HG12" s="105"/>
      <c r="HH12" s="103" t="s">
        <v>1990</v>
      </c>
      <c r="HI12" s="104"/>
      <c r="HJ12" s="105"/>
      <c r="HK12" s="103" t="s">
        <v>1994</v>
      </c>
      <c r="HL12" s="104"/>
      <c r="HM12" s="105"/>
      <c r="HN12" s="103" t="s">
        <v>1997</v>
      </c>
      <c r="HO12" s="104"/>
      <c r="HP12" s="105"/>
      <c r="HQ12" s="103" t="s">
        <v>2001</v>
      </c>
      <c r="HR12" s="104"/>
      <c r="HS12" s="105"/>
      <c r="HT12" s="103" t="s">
        <v>2005</v>
      </c>
      <c r="HU12" s="104"/>
      <c r="HV12" s="105"/>
      <c r="HW12" s="103" t="s">
        <v>2009</v>
      </c>
      <c r="HX12" s="104"/>
      <c r="HY12" s="105"/>
      <c r="HZ12" s="103" t="s">
        <v>2013</v>
      </c>
      <c r="IA12" s="104"/>
      <c r="IB12" s="105"/>
      <c r="IC12" s="103" t="s">
        <v>2017</v>
      </c>
      <c r="ID12" s="104"/>
      <c r="IE12" s="105"/>
      <c r="IF12" s="103" t="s">
        <v>2021</v>
      </c>
      <c r="IG12" s="104"/>
      <c r="IH12" s="105"/>
      <c r="II12" s="106" t="s">
        <v>2025</v>
      </c>
      <c r="IJ12" s="107"/>
      <c r="IK12" s="108"/>
      <c r="IL12" s="106" t="s">
        <v>2029</v>
      </c>
      <c r="IM12" s="107"/>
      <c r="IN12" s="108"/>
      <c r="IO12" s="106" t="s">
        <v>2032</v>
      </c>
      <c r="IP12" s="107"/>
      <c r="IQ12" s="108"/>
      <c r="IR12" s="106" t="s">
        <v>2036</v>
      </c>
      <c r="IS12" s="107"/>
      <c r="IT12" s="108"/>
      <c r="IU12" s="106" t="s">
        <v>2040</v>
      </c>
      <c r="IV12" s="107"/>
      <c r="IW12" s="108"/>
      <c r="IX12" s="106" t="s">
        <v>2044</v>
      </c>
      <c r="IY12" s="107"/>
      <c r="IZ12" s="108"/>
      <c r="JA12" s="106" t="s">
        <v>2048</v>
      </c>
      <c r="JB12" s="107"/>
      <c r="JC12" s="108"/>
      <c r="JD12" s="106" t="s">
        <v>2052</v>
      </c>
      <c r="JE12" s="107"/>
      <c r="JF12" s="108"/>
      <c r="JG12" s="106" t="s">
        <v>2056</v>
      </c>
      <c r="JH12" s="107"/>
      <c r="JI12" s="108"/>
      <c r="JJ12" s="103" t="s">
        <v>2060</v>
      </c>
      <c r="JK12" s="104"/>
      <c r="JL12" s="105"/>
      <c r="JM12" s="103" t="s">
        <v>2064</v>
      </c>
      <c r="JN12" s="104"/>
      <c r="JO12" s="105"/>
      <c r="JP12" s="103" t="s">
        <v>2068</v>
      </c>
      <c r="JQ12" s="104"/>
      <c r="JR12" s="105"/>
      <c r="JS12" s="103" t="s">
        <v>2072</v>
      </c>
      <c r="JT12" s="104"/>
      <c r="JU12" s="105"/>
      <c r="JV12" s="106" t="s">
        <v>2076</v>
      </c>
      <c r="JW12" s="107"/>
      <c r="JX12" s="108"/>
      <c r="JY12" s="106" t="s">
        <v>2080</v>
      </c>
      <c r="JZ12" s="107"/>
      <c r="KA12" s="108"/>
      <c r="KB12" s="106" t="s">
        <v>2084</v>
      </c>
      <c r="KC12" s="107"/>
      <c r="KD12" s="108"/>
      <c r="KE12" s="103" t="s">
        <v>2088</v>
      </c>
      <c r="KF12" s="104"/>
      <c r="KG12" s="105"/>
      <c r="KH12" s="103" t="s">
        <v>2092</v>
      </c>
      <c r="KI12" s="104"/>
      <c r="KJ12" s="105"/>
      <c r="KK12" s="103" t="s">
        <v>2093</v>
      </c>
      <c r="KL12" s="104"/>
      <c r="KM12" s="105"/>
      <c r="KN12" s="103" t="s">
        <v>2097</v>
      </c>
      <c r="KO12" s="104"/>
      <c r="KP12" s="105"/>
      <c r="KQ12" s="103" t="s">
        <v>2098</v>
      </c>
      <c r="KR12" s="104"/>
      <c r="KS12" s="105"/>
      <c r="KT12" s="103" t="s">
        <v>2102</v>
      </c>
      <c r="KU12" s="104"/>
      <c r="KV12" s="105"/>
      <c r="KW12" s="106" t="s">
        <v>2106</v>
      </c>
      <c r="KX12" s="107"/>
      <c r="KY12" s="108"/>
      <c r="KZ12" s="106" t="s">
        <v>2110</v>
      </c>
      <c r="LA12" s="107"/>
      <c r="LB12" s="108"/>
      <c r="LC12" s="106" t="s">
        <v>2114</v>
      </c>
      <c r="LD12" s="107"/>
      <c r="LE12" s="108"/>
      <c r="LF12" s="106" t="s">
        <v>2118</v>
      </c>
      <c r="LG12" s="107"/>
      <c r="LH12" s="108"/>
      <c r="LI12" s="106" t="s">
        <v>2122</v>
      </c>
      <c r="LJ12" s="107"/>
      <c r="LK12" s="108"/>
      <c r="LL12" s="106" t="s">
        <v>2126</v>
      </c>
      <c r="LM12" s="107"/>
      <c r="LN12" s="108"/>
      <c r="LO12" s="106" t="s">
        <v>2130</v>
      </c>
      <c r="LP12" s="107"/>
      <c r="LQ12" s="108"/>
      <c r="LR12" s="106" t="s">
        <v>2134</v>
      </c>
      <c r="LS12" s="107"/>
      <c r="LT12" s="108"/>
      <c r="LU12" s="106" t="s">
        <v>2138</v>
      </c>
      <c r="LV12" s="107"/>
      <c r="LW12" s="108"/>
      <c r="LX12" s="103" t="s">
        <v>2142</v>
      </c>
      <c r="LY12" s="104"/>
      <c r="LZ12" s="105"/>
      <c r="MA12" s="103" t="s">
        <v>2146</v>
      </c>
      <c r="MB12" s="104"/>
      <c r="MC12" s="105"/>
      <c r="MD12" s="103" t="s">
        <v>2150</v>
      </c>
      <c r="ME12" s="104"/>
      <c r="MF12" s="105"/>
      <c r="MG12" s="103" t="s">
        <v>2154</v>
      </c>
      <c r="MH12" s="104"/>
      <c r="MI12" s="105"/>
      <c r="MJ12" s="103" t="s">
        <v>2157</v>
      </c>
      <c r="MK12" s="104"/>
      <c r="ML12" s="105"/>
      <c r="MM12" s="103" t="s">
        <v>2161</v>
      </c>
      <c r="MN12" s="104"/>
      <c r="MO12" s="105"/>
      <c r="MP12" s="103" t="s">
        <v>2165</v>
      </c>
      <c r="MQ12" s="104"/>
      <c r="MR12" s="105"/>
      <c r="MS12" s="103" t="s">
        <v>2168</v>
      </c>
      <c r="MT12" s="104"/>
      <c r="MU12" s="105"/>
      <c r="MV12" s="103" t="s">
        <v>2172</v>
      </c>
      <c r="MW12" s="104"/>
      <c r="MX12" s="105"/>
      <c r="MY12" s="103" t="s">
        <v>2176</v>
      </c>
      <c r="MZ12" s="104"/>
      <c r="NA12" s="105"/>
      <c r="NB12" s="103" t="s">
        <v>2180</v>
      </c>
      <c r="NC12" s="104"/>
      <c r="ND12" s="105"/>
      <c r="NE12" s="106" t="s">
        <v>2184</v>
      </c>
      <c r="NF12" s="107"/>
      <c r="NG12" s="108"/>
      <c r="NH12" s="106" t="s">
        <v>2188</v>
      </c>
      <c r="NI12" s="107"/>
      <c r="NJ12" s="108"/>
      <c r="NK12" s="106" t="s">
        <v>2192</v>
      </c>
      <c r="NL12" s="107"/>
      <c r="NM12" s="108"/>
      <c r="NN12" s="106" t="s">
        <v>2196</v>
      </c>
      <c r="NO12" s="107"/>
      <c r="NP12" s="108"/>
      <c r="NQ12" s="106" t="s">
        <v>2200</v>
      </c>
      <c r="NR12" s="107"/>
      <c r="NS12" s="108"/>
      <c r="NT12" s="106" t="s">
        <v>2204</v>
      </c>
      <c r="NU12" s="107"/>
      <c r="NV12" s="108"/>
      <c r="NW12" s="106" t="s">
        <v>2208</v>
      </c>
      <c r="NX12" s="107"/>
      <c r="NY12" s="108"/>
      <c r="NZ12" s="106" t="s">
        <v>2212</v>
      </c>
      <c r="OA12" s="107"/>
      <c r="OB12" s="108"/>
      <c r="OC12" s="106" t="s">
        <v>2216</v>
      </c>
      <c r="OD12" s="107"/>
      <c r="OE12" s="108"/>
      <c r="OF12" s="106" t="s">
        <v>2220</v>
      </c>
      <c r="OG12" s="107"/>
      <c r="OH12" s="108"/>
      <c r="OI12" s="106" t="s">
        <v>2224</v>
      </c>
      <c r="OJ12" s="107"/>
      <c r="OK12" s="108"/>
      <c r="OL12" s="106" t="s">
        <v>2228</v>
      </c>
      <c r="OM12" s="107"/>
      <c r="ON12" s="108"/>
      <c r="OO12" s="106" t="s">
        <v>2232</v>
      </c>
      <c r="OP12" s="107"/>
      <c r="OQ12" s="108"/>
      <c r="OR12" s="106" t="s">
        <v>2236</v>
      </c>
      <c r="OS12" s="107"/>
      <c r="OT12" s="108"/>
      <c r="OU12" s="106" t="s">
        <v>2240</v>
      </c>
      <c r="OV12" s="107"/>
      <c r="OW12" s="108"/>
      <c r="OX12" s="106" t="s">
        <v>2244</v>
      </c>
      <c r="OY12" s="107"/>
      <c r="OZ12" s="108"/>
      <c r="PA12" s="103" t="s">
        <v>2248</v>
      </c>
      <c r="PB12" s="104"/>
      <c r="PC12" s="105"/>
      <c r="PD12" s="103" t="s">
        <v>2252</v>
      </c>
      <c r="PE12" s="104"/>
      <c r="PF12" s="105"/>
      <c r="PG12" s="103" t="s">
        <v>2255</v>
      </c>
      <c r="PH12" s="104"/>
      <c r="PI12" s="105"/>
      <c r="PJ12" s="103" t="s">
        <v>2259</v>
      </c>
      <c r="PK12" s="104"/>
      <c r="PL12" s="105"/>
      <c r="PM12" s="103" t="s">
        <v>2263</v>
      </c>
      <c r="PN12" s="104"/>
      <c r="PO12" s="105"/>
      <c r="PP12" s="103" t="s">
        <v>2267</v>
      </c>
      <c r="PQ12" s="104"/>
      <c r="PR12" s="105"/>
      <c r="PS12" s="103" t="s">
        <v>2270</v>
      </c>
      <c r="PT12" s="104"/>
      <c r="PU12" s="105"/>
      <c r="PV12" s="103" t="s">
        <v>2274</v>
      </c>
      <c r="PW12" s="104"/>
      <c r="PX12" s="105"/>
      <c r="PY12" s="103" t="s">
        <v>2278</v>
      </c>
      <c r="PZ12" s="104"/>
      <c r="QA12" s="105"/>
      <c r="QB12" s="103" t="s">
        <v>2282</v>
      </c>
      <c r="QC12" s="104"/>
      <c r="QD12" s="105"/>
      <c r="QE12" s="103" t="s">
        <v>2286</v>
      </c>
      <c r="QF12" s="104"/>
      <c r="QG12" s="105"/>
      <c r="QH12" s="103" t="s">
        <v>2290</v>
      </c>
      <c r="QI12" s="104"/>
      <c r="QJ12" s="105"/>
      <c r="QK12" s="103" t="s">
        <v>2294</v>
      </c>
      <c r="QL12" s="104"/>
      <c r="QM12" s="105"/>
      <c r="QN12" s="103" t="s">
        <v>2297</v>
      </c>
      <c r="QO12" s="104"/>
      <c r="QP12" s="105"/>
      <c r="QQ12" s="103" t="s">
        <v>2300</v>
      </c>
      <c r="QR12" s="104"/>
      <c r="QS12" s="105"/>
      <c r="QT12" s="103" t="s">
        <v>2304</v>
      </c>
      <c r="QU12" s="104"/>
      <c r="QV12" s="105"/>
      <c r="QW12" s="103" t="s">
        <v>2308</v>
      </c>
      <c r="QX12" s="104"/>
      <c r="QY12" s="105"/>
      <c r="QZ12" s="103" t="s">
        <v>2312</v>
      </c>
      <c r="RA12" s="104"/>
      <c r="RB12" s="105"/>
      <c r="RC12" s="103" t="s">
        <v>2316</v>
      </c>
      <c r="RD12" s="104"/>
      <c r="RE12" s="105"/>
      <c r="RF12" s="103" t="s">
        <v>2320</v>
      </c>
      <c r="RG12" s="104"/>
      <c r="RH12" s="105"/>
      <c r="RI12" s="103" t="s">
        <v>2324</v>
      </c>
      <c r="RJ12" s="104"/>
      <c r="RK12" s="105"/>
      <c r="RL12" s="103" t="s">
        <v>2326</v>
      </c>
      <c r="RM12" s="104"/>
      <c r="RN12" s="105"/>
      <c r="RO12" s="103" t="s">
        <v>2330</v>
      </c>
      <c r="RP12" s="104"/>
      <c r="RQ12" s="105"/>
      <c r="RR12" s="103" t="s">
        <v>2334</v>
      </c>
      <c r="RS12" s="104"/>
      <c r="RT12" s="105"/>
      <c r="RU12" s="103" t="s">
        <v>2338</v>
      </c>
      <c r="RV12" s="104"/>
      <c r="RW12" s="105"/>
      <c r="RX12" s="103" t="s">
        <v>2342</v>
      </c>
      <c r="RY12" s="104"/>
      <c r="RZ12" s="105"/>
      <c r="SA12" s="103" t="s">
        <v>2346</v>
      </c>
      <c r="SB12" s="104"/>
      <c r="SC12" s="105"/>
      <c r="SD12" s="103" t="s">
        <v>2350</v>
      </c>
      <c r="SE12" s="104"/>
      <c r="SF12" s="105"/>
      <c r="SG12" s="103" t="s">
        <v>2354</v>
      </c>
      <c r="SH12" s="104"/>
      <c r="SI12" s="105"/>
      <c r="SJ12" s="103" t="s">
        <v>2358</v>
      </c>
      <c r="SK12" s="104"/>
      <c r="SL12" s="105"/>
      <c r="SM12" s="103" t="s">
        <v>2359</v>
      </c>
      <c r="SN12" s="104"/>
      <c r="SO12" s="105"/>
      <c r="SP12" s="103" t="s">
        <v>2363</v>
      </c>
      <c r="SQ12" s="104"/>
      <c r="SR12" s="105"/>
      <c r="SS12" s="103" t="s">
        <v>2367</v>
      </c>
      <c r="ST12" s="104"/>
      <c r="SU12" s="105"/>
      <c r="SV12" s="103" t="s">
        <v>2371</v>
      </c>
      <c r="SW12" s="104"/>
      <c r="SX12" s="117"/>
      <c r="SY12" s="116" t="s">
        <v>2375</v>
      </c>
      <c r="SZ12" s="104"/>
      <c r="TA12" s="117"/>
      <c r="TB12" s="116" t="s">
        <v>2379</v>
      </c>
      <c r="TC12" s="104"/>
      <c r="TD12" s="105"/>
      <c r="TE12" s="103" t="s">
        <v>2383</v>
      </c>
      <c r="TF12" s="104"/>
      <c r="TG12" s="105"/>
      <c r="TH12" s="103" t="s">
        <v>2387</v>
      </c>
      <c r="TI12" s="104"/>
      <c r="TJ12" s="105"/>
      <c r="TK12" s="103" t="s">
        <v>2391</v>
      </c>
      <c r="TL12" s="104"/>
      <c r="TM12" s="105"/>
      <c r="TN12" s="103" t="s">
        <v>2396</v>
      </c>
      <c r="TO12" s="104"/>
      <c r="TP12" s="105"/>
    </row>
    <row r="13" spans="1:536" ht="204.75" thickBot="1" x14ac:dyDescent="0.3">
      <c r="A13" s="83"/>
      <c r="B13" s="83"/>
      <c r="C13" s="32" t="s">
        <v>1741</v>
      </c>
      <c r="D13" s="34" t="s">
        <v>1742</v>
      </c>
      <c r="E13" s="33" t="s">
        <v>1743</v>
      </c>
      <c r="F13" s="32" t="s">
        <v>1745</v>
      </c>
      <c r="G13" s="34" t="s">
        <v>1746</v>
      </c>
      <c r="H13" s="33" t="s">
        <v>1747</v>
      </c>
      <c r="I13" s="32" t="s">
        <v>1749</v>
      </c>
      <c r="J13" s="34" t="s">
        <v>1750</v>
      </c>
      <c r="K13" s="33" t="s">
        <v>1751</v>
      </c>
      <c r="L13" s="32" t="s">
        <v>1753</v>
      </c>
      <c r="M13" s="34" t="s">
        <v>1754</v>
      </c>
      <c r="N13" s="33" t="s">
        <v>1755</v>
      </c>
      <c r="O13" s="32" t="s">
        <v>1757</v>
      </c>
      <c r="P13" s="34" t="s">
        <v>1758</v>
      </c>
      <c r="Q13" s="33" t="s">
        <v>1759</v>
      </c>
      <c r="R13" s="32" t="s">
        <v>1761</v>
      </c>
      <c r="S13" s="34" t="s">
        <v>1762</v>
      </c>
      <c r="T13" s="33" t="s">
        <v>1763</v>
      </c>
      <c r="U13" s="32" t="s">
        <v>1765</v>
      </c>
      <c r="V13" s="34" t="s">
        <v>1766</v>
      </c>
      <c r="W13" s="33" t="s">
        <v>1767</v>
      </c>
      <c r="X13" s="32" t="s">
        <v>1769</v>
      </c>
      <c r="Y13" s="34" t="s">
        <v>1770</v>
      </c>
      <c r="Z13" s="33" t="s">
        <v>1771</v>
      </c>
      <c r="AA13" s="32" t="s">
        <v>1773</v>
      </c>
      <c r="AB13" s="34" t="s">
        <v>1774</v>
      </c>
      <c r="AC13" s="33" t="s">
        <v>1775</v>
      </c>
      <c r="AD13" s="32" t="s">
        <v>1777</v>
      </c>
      <c r="AE13" s="34" t="s">
        <v>1778</v>
      </c>
      <c r="AF13" s="33" t="s">
        <v>1779</v>
      </c>
      <c r="AG13" s="32" t="s">
        <v>1781</v>
      </c>
      <c r="AH13" s="34" t="s">
        <v>1782</v>
      </c>
      <c r="AI13" s="33" t="s">
        <v>1783</v>
      </c>
      <c r="AJ13" s="32" t="s">
        <v>1785</v>
      </c>
      <c r="AK13" s="34" t="s">
        <v>1786</v>
      </c>
      <c r="AL13" s="33" t="s">
        <v>1787</v>
      </c>
      <c r="AM13" s="32" t="s">
        <v>1789</v>
      </c>
      <c r="AN13" s="34" t="s">
        <v>1790</v>
      </c>
      <c r="AO13" s="33" t="s">
        <v>1791</v>
      </c>
      <c r="AP13" s="32" t="s">
        <v>1793</v>
      </c>
      <c r="AQ13" s="34" t="s">
        <v>1794</v>
      </c>
      <c r="AR13" s="33" t="s">
        <v>1795</v>
      </c>
      <c r="AS13" s="32" t="s">
        <v>1797</v>
      </c>
      <c r="AT13" s="34" t="s">
        <v>1798</v>
      </c>
      <c r="AU13" s="33" t="s">
        <v>1799</v>
      </c>
      <c r="AV13" s="32" t="s">
        <v>1801</v>
      </c>
      <c r="AW13" s="34" t="s">
        <v>1802</v>
      </c>
      <c r="AX13" s="33" t="s">
        <v>1803</v>
      </c>
      <c r="AY13" s="32" t="s">
        <v>1805</v>
      </c>
      <c r="AZ13" s="34" t="s">
        <v>1806</v>
      </c>
      <c r="BA13" s="33" t="s">
        <v>1807</v>
      </c>
      <c r="BB13" s="32" t="s">
        <v>1809</v>
      </c>
      <c r="BC13" s="34" t="s">
        <v>1810</v>
      </c>
      <c r="BD13" s="33" t="s">
        <v>1811</v>
      </c>
      <c r="BE13" s="32" t="s">
        <v>1813</v>
      </c>
      <c r="BF13" s="34" t="s">
        <v>1814</v>
      </c>
      <c r="BG13" s="33" t="s">
        <v>1815</v>
      </c>
      <c r="BH13" s="32" t="s">
        <v>849</v>
      </c>
      <c r="BI13" s="34" t="s">
        <v>851</v>
      </c>
      <c r="BJ13" s="33" t="s">
        <v>1817</v>
      </c>
      <c r="BK13" s="32" t="s">
        <v>1819</v>
      </c>
      <c r="BL13" s="34" t="s">
        <v>1820</v>
      </c>
      <c r="BM13" s="33" t="s">
        <v>1821</v>
      </c>
      <c r="BN13" s="32" t="s">
        <v>1823</v>
      </c>
      <c r="BO13" s="34" t="s">
        <v>1824</v>
      </c>
      <c r="BP13" s="33" t="s">
        <v>1825</v>
      </c>
      <c r="BQ13" s="32" t="s">
        <v>1827</v>
      </c>
      <c r="BR13" s="34" t="s">
        <v>1828</v>
      </c>
      <c r="BS13" s="33" t="s">
        <v>1829</v>
      </c>
      <c r="BT13" s="32" t="s">
        <v>1831</v>
      </c>
      <c r="BU13" s="34" t="s">
        <v>1832</v>
      </c>
      <c r="BV13" s="33" t="s">
        <v>1833</v>
      </c>
      <c r="BW13" s="32" t="s">
        <v>1835</v>
      </c>
      <c r="BX13" s="34" t="s">
        <v>1836</v>
      </c>
      <c r="BY13" s="33" t="s">
        <v>1837</v>
      </c>
      <c r="BZ13" s="32" t="s">
        <v>435</v>
      </c>
      <c r="CA13" s="34" t="s">
        <v>1839</v>
      </c>
      <c r="CB13" s="33" t="s">
        <v>1840</v>
      </c>
      <c r="CC13" s="32" t="s">
        <v>1842</v>
      </c>
      <c r="CD13" s="34" t="s">
        <v>1843</v>
      </c>
      <c r="CE13" s="33" t="s">
        <v>1844</v>
      </c>
      <c r="CF13" s="32" t="s">
        <v>1846</v>
      </c>
      <c r="CG13" s="34" t="s">
        <v>1847</v>
      </c>
      <c r="CH13" s="33" t="s">
        <v>1848</v>
      </c>
      <c r="CI13" s="32" t="s">
        <v>459</v>
      </c>
      <c r="CJ13" s="34" t="s">
        <v>1850</v>
      </c>
      <c r="CK13" s="33" t="s">
        <v>1851</v>
      </c>
      <c r="CL13" s="32" t="s">
        <v>1853</v>
      </c>
      <c r="CM13" s="34" t="s">
        <v>1854</v>
      </c>
      <c r="CN13" s="33" t="s">
        <v>1855</v>
      </c>
      <c r="CO13" s="32" t="s">
        <v>729</v>
      </c>
      <c r="CP13" s="34" t="s">
        <v>1857</v>
      </c>
      <c r="CQ13" s="33" t="s">
        <v>733</v>
      </c>
      <c r="CR13" s="32" t="s">
        <v>1859</v>
      </c>
      <c r="CS13" s="34" t="s">
        <v>1859</v>
      </c>
      <c r="CT13" s="33" t="s">
        <v>1860</v>
      </c>
      <c r="CU13" s="32" t="s">
        <v>1862</v>
      </c>
      <c r="CV13" s="34" t="s">
        <v>1863</v>
      </c>
      <c r="CW13" s="33" t="s">
        <v>1864</v>
      </c>
      <c r="CX13" s="32" t="s">
        <v>1866</v>
      </c>
      <c r="CY13" s="34" t="s">
        <v>1867</v>
      </c>
      <c r="CZ13" s="33" t="s">
        <v>1868</v>
      </c>
      <c r="DA13" s="32" t="s">
        <v>620</v>
      </c>
      <c r="DB13" s="34" t="s">
        <v>1870</v>
      </c>
      <c r="DC13" s="33" t="s">
        <v>1871</v>
      </c>
      <c r="DD13" s="32" t="s">
        <v>620</v>
      </c>
      <c r="DE13" s="34" t="s">
        <v>1870</v>
      </c>
      <c r="DF13" s="33" t="s">
        <v>1871</v>
      </c>
      <c r="DG13" s="32" t="s">
        <v>1874</v>
      </c>
      <c r="DH13" s="34" t="s">
        <v>1875</v>
      </c>
      <c r="DI13" s="33" t="s">
        <v>1876</v>
      </c>
      <c r="DJ13" s="32" t="s">
        <v>1878</v>
      </c>
      <c r="DK13" s="34" t="s">
        <v>1879</v>
      </c>
      <c r="DL13" s="33" t="s">
        <v>1880</v>
      </c>
      <c r="DM13" s="32" t="s">
        <v>1882</v>
      </c>
      <c r="DN13" s="34" t="s">
        <v>1883</v>
      </c>
      <c r="DO13" s="33" t="s">
        <v>1884</v>
      </c>
      <c r="DP13" s="32" t="s">
        <v>1886</v>
      </c>
      <c r="DQ13" s="34" t="s">
        <v>1887</v>
      </c>
      <c r="DR13" s="33" t="s">
        <v>1888</v>
      </c>
      <c r="DS13" s="32" t="s">
        <v>1890</v>
      </c>
      <c r="DT13" s="34" t="s">
        <v>1891</v>
      </c>
      <c r="DU13" s="33" t="s">
        <v>1892</v>
      </c>
      <c r="DV13" s="32" t="s">
        <v>929</v>
      </c>
      <c r="DW13" s="34" t="s">
        <v>1894</v>
      </c>
      <c r="DX13" s="33" t="s">
        <v>1895</v>
      </c>
      <c r="DY13" s="32" t="s">
        <v>1897</v>
      </c>
      <c r="DZ13" s="34" t="s">
        <v>1898</v>
      </c>
      <c r="EA13" s="33" t="s">
        <v>1899</v>
      </c>
      <c r="EB13" s="32" t="s">
        <v>1901</v>
      </c>
      <c r="EC13" s="34" t="s">
        <v>1902</v>
      </c>
      <c r="ED13" s="33" t="s">
        <v>1903</v>
      </c>
      <c r="EE13" s="32" t="s">
        <v>1904</v>
      </c>
      <c r="EF13" s="34" t="s">
        <v>1905</v>
      </c>
      <c r="EG13" s="33" t="s">
        <v>1906</v>
      </c>
      <c r="EH13" s="32" t="s">
        <v>1908</v>
      </c>
      <c r="EI13" s="34" t="s">
        <v>1909</v>
      </c>
      <c r="EJ13" s="33" t="s">
        <v>1910</v>
      </c>
      <c r="EK13" s="32" t="s">
        <v>1912</v>
      </c>
      <c r="EL13" s="34" t="s">
        <v>1913</v>
      </c>
      <c r="EM13" s="33" t="s">
        <v>1914</v>
      </c>
      <c r="EN13" s="32" t="s">
        <v>1916</v>
      </c>
      <c r="EO13" s="34" t="s">
        <v>1917</v>
      </c>
      <c r="EP13" s="33" t="s">
        <v>1918</v>
      </c>
      <c r="EQ13" s="32" t="s">
        <v>1920</v>
      </c>
      <c r="ER13" s="34" t="s">
        <v>1921</v>
      </c>
      <c r="ES13" s="33" t="s">
        <v>1922</v>
      </c>
      <c r="ET13" s="32" t="s">
        <v>1924</v>
      </c>
      <c r="EU13" s="34" t="s">
        <v>1925</v>
      </c>
      <c r="EV13" s="33" t="s">
        <v>1926</v>
      </c>
      <c r="EW13" s="32" t="s">
        <v>1928</v>
      </c>
      <c r="EX13" s="34" t="s">
        <v>1929</v>
      </c>
      <c r="EY13" s="33" t="s">
        <v>1930</v>
      </c>
      <c r="EZ13" s="32" t="s">
        <v>1932</v>
      </c>
      <c r="FA13" s="34" t="s">
        <v>1933</v>
      </c>
      <c r="FB13" s="33" t="s">
        <v>1934</v>
      </c>
      <c r="FC13" s="32" t="s">
        <v>3157</v>
      </c>
      <c r="FD13" s="34" t="s">
        <v>3158</v>
      </c>
      <c r="FE13" s="33" t="s">
        <v>1936</v>
      </c>
      <c r="FF13" s="32" t="s">
        <v>1938</v>
      </c>
      <c r="FG13" s="34" t="s">
        <v>1939</v>
      </c>
      <c r="FH13" s="33" t="s">
        <v>1940</v>
      </c>
      <c r="FI13" s="32" t="s">
        <v>729</v>
      </c>
      <c r="FJ13" s="34" t="s">
        <v>730</v>
      </c>
      <c r="FK13" s="33" t="s">
        <v>733</v>
      </c>
      <c r="FL13" s="32" t="s">
        <v>1943</v>
      </c>
      <c r="FM13" s="34" t="s">
        <v>1944</v>
      </c>
      <c r="FN13" s="33" t="s">
        <v>1945</v>
      </c>
      <c r="FO13" s="32" t="s">
        <v>1947</v>
      </c>
      <c r="FP13" s="34" t="s">
        <v>1948</v>
      </c>
      <c r="FQ13" s="33" t="s">
        <v>1949</v>
      </c>
      <c r="FR13" s="32" t="s">
        <v>1951</v>
      </c>
      <c r="FS13" s="34" t="s">
        <v>1952</v>
      </c>
      <c r="FT13" s="33" t="s">
        <v>1953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1957</v>
      </c>
      <c r="GB13" s="29" t="s">
        <v>1958</v>
      </c>
      <c r="GC13" s="30" t="s">
        <v>1959</v>
      </c>
      <c r="GD13" s="18" t="s">
        <v>564</v>
      </c>
      <c r="GE13" s="29" t="s">
        <v>460</v>
      </c>
      <c r="GF13" s="30" t="s">
        <v>461</v>
      </c>
      <c r="GG13" s="28" t="s">
        <v>1962</v>
      </c>
      <c r="GH13" s="29" t="s">
        <v>1963</v>
      </c>
      <c r="GI13" s="30" t="s">
        <v>1964</v>
      </c>
      <c r="GJ13" s="28" t="s">
        <v>631</v>
      </c>
      <c r="GK13" s="29" t="s">
        <v>1966</v>
      </c>
      <c r="GL13" s="30" t="s">
        <v>1967</v>
      </c>
      <c r="GM13" s="28" t="s">
        <v>1968</v>
      </c>
      <c r="GN13" s="29" t="s">
        <v>1969</v>
      </c>
      <c r="GO13" s="30" t="s">
        <v>1970</v>
      </c>
      <c r="GP13" s="28" t="s">
        <v>1971</v>
      </c>
      <c r="GQ13" s="29" t="s">
        <v>1972</v>
      </c>
      <c r="GR13" s="30" t="s">
        <v>1973</v>
      </c>
      <c r="GS13" s="28" t="s">
        <v>1886</v>
      </c>
      <c r="GT13" s="29" t="s">
        <v>1887</v>
      </c>
      <c r="GU13" s="30" t="s">
        <v>1888</v>
      </c>
      <c r="GV13" s="40" t="s">
        <v>1976</v>
      </c>
      <c r="GW13" s="33" t="s">
        <v>1977</v>
      </c>
      <c r="GX13" s="33" t="s">
        <v>1978</v>
      </c>
      <c r="GY13" s="41" t="s">
        <v>1980</v>
      </c>
      <c r="GZ13" s="30" t="s">
        <v>1981</v>
      </c>
      <c r="HA13" s="30" t="s">
        <v>1982</v>
      </c>
      <c r="HB13" s="40" t="s">
        <v>1984</v>
      </c>
      <c r="HC13" s="33" t="s">
        <v>1985</v>
      </c>
      <c r="HD13" s="33" t="s">
        <v>1986</v>
      </c>
      <c r="HE13" s="41" t="s">
        <v>1402</v>
      </c>
      <c r="HF13" s="33" t="s">
        <v>1988</v>
      </c>
      <c r="HG13" s="30" t="s">
        <v>1989</v>
      </c>
      <c r="HH13" s="40" t="s">
        <v>1991</v>
      </c>
      <c r="HI13" s="33" t="s">
        <v>1992</v>
      </c>
      <c r="HJ13" s="33" t="s">
        <v>1993</v>
      </c>
      <c r="HK13" s="41" t="s">
        <v>1604</v>
      </c>
      <c r="HL13" s="30" t="s">
        <v>1995</v>
      </c>
      <c r="HM13" s="30" t="s">
        <v>1996</v>
      </c>
      <c r="HN13" s="41" t="s">
        <v>1998</v>
      </c>
      <c r="HO13" s="30" t="s">
        <v>1999</v>
      </c>
      <c r="HP13" s="30" t="s">
        <v>2000</v>
      </c>
      <c r="HQ13" s="40" t="s">
        <v>2002</v>
      </c>
      <c r="HR13" s="33" t="s">
        <v>2003</v>
      </c>
      <c r="HS13" s="33" t="s">
        <v>2004</v>
      </c>
      <c r="HT13" s="40" t="s">
        <v>2006</v>
      </c>
      <c r="HU13" s="33" t="s">
        <v>2007</v>
      </c>
      <c r="HV13" s="33" t="s">
        <v>2008</v>
      </c>
      <c r="HW13" s="40" t="s">
        <v>2010</v>
      </c>
      <c r="HX13" s="33" t="s">
        <v>2011</v>
      </c>
      <c r="HY13" s="33" t="s">
        <v>2012</v>
      </c>
      <c r="HZ13" s="40" t="s">
        <v>2014</v>
      </c>
      <c r="IA13" s="33" t="s">
        <v>2015</v>
      </c>
      <c r="IB13" s="33" t="s">
        <v>2016</v>
      </c>
      <c r="IC13" s="40" t="s">
        <v>2018</v>
      </c>
      <c r="ID13" s="33" t="s">
        <v>2019</v>
      </c>
      <c r="IE13" s="33" t="s">
        <v>2020</v>
      </c>
      <c r="IF13" s="40" t="s">
        <v>2022</v>
      </c>
      <c r="IG13" s="33" t="s">
        <v>2023</v>
      </c>
      <c r="IH13" s="33" t="s">
        <v>2024</v>
      </c>
      <c r="II13" s="28" t="s">
        <v>2026</v>
      </c>
      <c r="IJ13" s="31" t="s">
        <v>2027</v>
      </c>
      <c r="IK13" s="30" t="s">
        <v>2028</v>
      </c>
      <c r="IL13" s="28" t="s">
        <v>385</v>
      </c>
      <c r="IM13" s="31" t="s">
        <v>2030</v>
      </c>
      <c r="IN13" s="30" t="s">
        <v>2031</v>
      </c>
      <c r="IO13" s="28" t="s">
        <v>2033</v>
      </c>
      <c r="IP13" s="31" t="s">
        <v>2034</v>
      </c>
      <c r="IQ13" s="30" t="s">
        <v>2035</v>
      </c>
      <c r="IR13" s="28" t="s">
        <v>2037</v>
      </c>
      <c r="IS13" s="31" t="s">
        <v>2038</v>
      </c>
      <c r="IT13" s="30" t="s">
        <v>2039</v>
      </c>
      <c r="IU13" s="28" t="s">
        <v>2041</v>
      </c>
      <c r="IV13" s="31" t="s">
        <v>2042</v>
      </c>
      <c r="IW13" s="30" t="s">
        <v>2043</v>
      </c>
      <c r="IX13" s="28" t="s">
        <v>2045</v>
      </c>
      <c r="IY13" s="31" t="s">
        <v>2046</v>
      </c>
      <c r="IZ13" s="30" t="s">
        <v>2047</v>
      </c>
      <c r="JA13" s="28" t="s">
        <v>2049</v>
      </c>
      <c r="JB13" s="31" t="s">
        <v>2050</v>
      </c>
      <c r="JC13" s="30" t="s">
        <v>2051</v>
      </c>
      <c r="JD13" s="28" t="s">
        <v>2053</v>
      </c>
      <c r="JE13" s="31" t="s">
        <v>2054</v>
      </c>
      <c r="JF13" s="30" t="s">
        <v>2055</v>
      </c>
      <c r="JG13" s="28" t="s">
        <v>2057</v>
      </c>
      <c r="JH13" s="31" t="s">
        <v>2058</v>
      </c>
      <c r="JI13" s="30" t="s">
        <v>2059</v>
      </c>
      <c r="JJ13" s="28" t="s">
        <v>2061</v>
      </c>
      <c r="JK13" s="31" t="s">
        <v>2062</v>
      </c>
      <c r="JL13" s="30" t="s">
        <v>2063</v>
      </c>
      <c r="JM13" s="28" t="s">
        <v>2065</v>
      </c>
      <c r="JN13" s="31" t="s">
        <v>2066</v>
      </c>
      <c r="JO13" s="30" t="s">
        <v>2067</v>
      </c>
      <c r="JP13" s="32" t="s">
        <v>2069</v>
      </c>
      <c r="JQ13" s="34" t="s">
        <v>2070</v>
      </c>
      <c r="JR13" s="33" t="s">
        <v>2071</v>
      </c>
      <c r="JS13" s="32" t="s">
        <v>2073</v>
      </c>
      <c r="JT13" s="34" t="s">
        <v>2074</v>
      </c>
      <c r="JU13" s="33" t="s">
        <v>2075</v>
      </c>
      <c r="JV13" s="32" t="s">
        <v>2077</v>
      </c>
      <c r="JW13" s="34" t="s">
        <v>2078</v>
      </c>
      <c r="JX13" s="33" t="s">
        <v>2079</v>
      </c>
      <c r="JY13" s="32" t="s">
        <v>2081</v>
      </c>
      <c r="JZ13" s="34" t="s">
        <v>2082</v>
      </c>
      <c r="KA13" s="33" t="s">
        <v>2083</v>
      </c>
      <c r="KB13" s="32" t="s">
        <v>2085</v>
      </c>
      <c r="KC13" s="34" t="s">
        <v>2086</v>
      </c>
      <c r="KD13" s="33" t="s">
        <v>2087</v>
      </c>
      <c r="KE13" s="32" t="s">
        <v>2089</v>
      </c>
      <c r="KF13" s="34" t="s">
        <v>2090</v>
      </c>
      <c r="KG13" s="33" t="s">
        <v>2091</v>
      </c>
      <c r="KH13" s="32" t="s">
        <v>2026</v>
      </c>
      <c r="KI13" s="34" t="s">
        <v>2027</v>
      </c>
      <c r="KJ13" s="33" t="s">
        <v>2028</v>
      </c>
      <c r="KK13" s="32" t="s">
        <v>2094</v>
      </c>
      <c r="KL13" s="34" t="s">
        <v>2095</v>
      </c>
      <c r="KM13" s="33" t="s">
        <v>2096</v>
      </c>
      <c r="KN13" s="32" t="s">
        <v>385</v>
      </c>
      <c r="KO13" s="34" t="s">
        <v>589</v>
      </c>
      <c r="KP13" s="33" t="s">
        <v>387</v>
      </c>
      <c r="KQ13" s="32" t="s">
        <v>2099</v>
      </c>
      <c r="KR13" s="34" t="s">
        <v>2100</v>
      </c>
      <c r="KS13" s="33" t="s">
        <v>2101</v>
      </c>
      <c r="KT13" s="32" t="s">
        <v>2103</v>
      </c>
      <c r="KU13" s="34" t="s">
        <v>2104</v>
      </c>
      <c r="KV13" s="33" t="s">
        <v>2105</v>
      </c>
      <c r="KW13" s="32" t="s">
        <v>2107</v>
      </c>
      <c r="KX13" s="34" t="s">
        <v>2108</v>
      </c>
      <c r="KY13" s="33" t="s">
        <v>2109</v>
      </c>
      <c r="KZ13" s="32" t="s">
        <v>2111</v>
      </c>
      <c r="LA13" s="34" t="s">
        <v>2112</v>
      </c>
      <c r="LB13" s="33" t="s">
        <v>2113</v>
      </c>
      <c r="LC13" s="32" t="s">
        <v>2115</v>
      </c>
      <c r="LD13" s="34" t="s">
        <v>2116</v>
      </c>
      <c r="LE13" s="33" t="s">
        <v>2117</v>
      </c>
      <c r="LF13" s="32" t="s">
        <v>2119</v>
      </c>
      <c r="LG13" s="34" t="s">
        <v>2120</v>
      </c>
      <c r="LH13" s="33" t="s">
        <v>2121</v>
      </c>
      <c r="LI13" s="32" t="s">
        <v>2123</v>
      </c>
      <c r="LJ13" s="34" t="s">
        <v>2124</v>
      </c>
      <c r="LK13" s="33" t="s">
        <v>2125</v>
      </c>
      <c r="LL13" s="32" t="s">
        <v>2127</v>
      </c>
      <c r="LM13" s="34" t="s">
        <v>2128</v>
      </c>
      <c r="LN13" s="33" t="s">
        <v>2129</v>
      </c>
      <c r="LO13" s="32" t="s">
        <v>2131</v>
      </c>
      <c r="LP13" s="34" t="s">
        <v>2132</v>
      </c>
      <c r="LQ13" s="33" t="s">
        <v>2133</v>
      </c>
      <c r="LR13" s="32" t="s">
        <v>2135</v>
      </c>
      <c r="LS13" s="34" t="s">
        <v>2136</v>
      </c>
      <c r="LT13" s="33" t="s">
        <v>2137</v>
      </c>
      <c r="LU13" s="32" t="s">
        <v>2139</v>
      </c>
      <c r="LV13" s="34" t="s">
        <v>2140</v>
      </c>
      <c r="LW13" s="33" t="s">
        <v>2141</v>
      </c>
      <c r="LX13" s="32" t="s">
        <v>2143</v>
      </c>
      <c r="LY13" s="34" t="s">
        <v>2144</v>
      </c>
      <c r="LZ13" s="33" t="s">
        <v>2145</v>
      </c>
      <c r="MA13" s="32" t="s">
        <v>2147</v>
      </c>
      <c r="MB13" s="34" t="s">
        <v>2148</v>
      </c>
      <c r="MC13" s="33" t="s">
        <v>2149</v>
      </c>
      <c r="MD13" s="32" t="s">
        <v>2151</v>
      </c>
      <c r="ME13" s="34" t="s">
        <v>2152</v>
      </c>
      <c r="MF13" s="33" t="s">
        <v>2153</v>
      </c>
      <c r="MG13" s="32" t="s">
        <v>529</v>
      </c>
      <c r="MH13" s="34" t="s">
        <v>2155</v>
      </c>
      <c r="MI13" s="33" t="s">
        <v>2156</v>
      </c>
      <c r="MJ13" s="32" t="s">
        <v>2158</v>
      </c>
      <c r="MK13" s="34" t="s">
        <v>2159</v>
      </c>
      <c r="ML13" s="33" t="s">
        <v>2160</v>
      </c>
      <c r="MM13" s="32" t="s">
        <v>2162</v>
      </c>
      <c r="MN13" s="34" t="s">
        <v>2163</v>
      </c>
      <c r="MO13" s="33" t="s">
        <v>2164</v>
      </c>
      <c r="MP13" s="32" t="s">
        <v>2165</v>
      </c>
      <c r="MQ13" s="34" t="s">
        <v>2166</v>
      </c>
      <c r="MR13" s="33" t="s">
        <v>2167</v>
      </c>
      <c r="MS13" s="32" t="s">
        <v>2169</v>
      </c>
      <c r="MT13" s="34" t="s">
        <v>2170</v>
      </c>
      <c r="MU13" s="33" t="s">
        <v>2171</v>
      </c>
      <c r="MV13" s="32" t="s">
        <v>2173</v>
      </c>
      <c r="MW13" s="34" t="s">
        <v>2174</v>
      </c>
      <c r="MX13" s="33" t="s">
        <v>2175</v>
      </c>
      <c r="MY13" s="32" t="s">
        <v>2177</v>
      </c>
      <c r="MZ13" s="34" t="s">
        <v>2178</v>
      </c>
      <c r="NA13" s="33" t="s">
        <v>2179</v>
      </c>
      <c r="NB13" s="32" t="s">
        <v>2181</v>
      </c>
      <c r="NC13" s="34" t="s">
        <v>2182</v>
      </c>
      <c r="ND13" s="33" t="s">
        <v>2183</v>
      </c>
      <c r="NE13" s="28" t="s">
        <v>2185</v>
      </c>
      <c r="NF13" s="29" t="s">
        <v>2186</v>
      </c>
      <c r="NG13" s="30" t="s">
        <v>2187</v>
      </c>
      <c r="NH13" s="28" t="s">
        <v>2189</v>
      </c>
      <c r="NI13" s="29" t="s">
        <v>2190</v>
      </c>
      <c r="NJ13" s="30" t="s">
        <v>2191</v>
      </c>
      <c r="NK13" s="28" t="s">
        <v>2193</v>
      </c>
      <c r="NL13" s="29" t="s">
        <v>2194</v>
      </c>
      <c r="NM13" s="30" t="s">
        <v>2195</v>
      </c>
      <c r="NN13" s="28" t="s">
        <v>2197</v>
      </c>
      <c r="NO13" s="29" t="s">
        <v>2198</v>
      </c>
      <c r="NP13" s="30" t="s">
        <v>2199</v>
      </c>
      <c r="NQ13" s="28" t="s">
        <v>2201</v>
      </c>
      <c r="NR13" s="29" t="s">
        <v>2202</v>
      </c>
      <c r="NS13" s="30" t="s">
        <v>2203</v>
      </c>
      <c r="NT13" s="28" t="s">
        <v>2205</v>
      </c>
      <c r="NU13" s="29" t="s">
        <v>2206</v>
      </c>
      <c r="NV13" s="30" t="s">
        <v>2207</v>
      </c>
      <c r="NW13" s="28" t="s">
        <v>2209</v>
      </c>
      <c r="NX13" s="29" t="s">
        <v>2210</v>
      </c>
      <c r="NY13" s="30" t="s">
        <v>2211</v>
      </c>
      <c r="NZ13" s="28" t="s">
        <v>2213</v>
      </c>
      <c r="OA13" s="29" t="s">
        <v>2214</v>
      </c>
      <c r="OB13" s="30" t="s">
        <v>2215</v>
      </c>
      <c r="OC13" s="28" t="s">
        <v>2217</v>
      </c>
      <c r="OD13" s="29" t="s">
        <v>2218</v>
      </c>
      <c r="OE13" s="30" t="s">
        <v>2219</v>
      </c>
      <c r="OF13" s="28" t="s">
        <v>2221</v>
      </c>
      <c r="OG13" s="29" t="s">
        <v>2222</v>
      </c>
      <c r="OH13" s="30" t="s">
        <v>2223</v>
      </c>
      <c r="OI13" s="28" t="s">
        <v>2225</v>
      </c>
      <c r="OJ13" s="29" t="s">
        <v>2226</v>
      </c>
      <c r="OK13" s="30" t="s">
        <v>2227</v>
      </c>
      <c r="OL13" s="28" t="s">
        <v>2229</v>
      </c>
      <c r="OM13" s="29" t="s">
        <v>2230</v>
      </c>
      <c r="ON13" s="30" t="s">
        <v>2231</v>
      </c>
      <c r="OO13" s="28" t="s">
        <v>2233</v>
      </c>
      <c r="OP13" s="29" t="s">
        <v>2234</v>
      </c>
      <c r="OQ13" s="30" t="s">
        <v>2235</v>
      </c>
      <c r="OR13" s="28" t="s">
        <v>2237</v>
      </c>
      <c r="OS13" s="29" t="s">
        <v>2238</v>
      </c>
      <c r="OT13" s="30" t="s">
        <v>2239</v>
      </c>
      <c r="OU13" s="28" t="s">
        <v>2241</v>
      </c>
      <c r="OV13" s="29" t="s">
        <v>2242</v>
      </c>
      <c r="OW13" s="30" t="s">
        <v>2243</v>
      </c>
      <c r="OX13" s="28" t="s">
        <v>2245</v>
      </c>
      <c r="OY13" s="29" t="s">
        <v>2246</v>
      </c>
      <c r="OZ13" s="30" t="s">
        <v>2247</v>
      </c>
      <c r="PA13" s="32" t="s">
        <v>2249</v>
      </c>
      <c r="PB13" s="34" t="s">
        <v>2250</v>
      </c>
      <c r="PC13" s="33" t="s">
        <v>2251</v>
      </c>
      <c r="PD13" s="32" t="s">
        <v>3159</v>
      </c>
      <c r="PE13" s="34" t="s">
        <v>2253</v>
      </c>
      <c r="PF13" s="33" t="s">
        <v>2254</v>
      </c>
      <c r="PG13" s="32" t="s">
        <v>2256</v>
      </c>
      <c r="PH13" s="34" t="s">
        <v>2257</v>
      </c>
      <c r="PI13" s="33" t="s">
        <v>2258</v>
      </c>
      <c r="PJ13" s="32" t="s">
        <v>2260</v>
      </c>
      <c r="PK13" s="34" t="s">
        <v>2261</v>
      </c>
      <c r="PL13" s="33" t="s">
        <v>2262</v>
      </c>
      <c r="PM13" s="32" t="s">
        <v>2264</v>
      </c>
      <c r="PN13" s="34" t="s">
        <v>2265</v>
      </c>
      <c r="PO13" s="33" t="s">
        <v>2266</v>
      </c>
      <c r="PP13" s="32" t="s">
        <v>3160</v>
      </c>
      <c r="PQ13" s="34" t="s">
        <v>2268</v>
      </c>
      <c r="PR13" s="33" t="s">
        <v>2269</v>
      </c>
      <c r="PS13" s="32" t="s">
        <v>2271</v>
      </c>
      <c r="PT13" s="34" t="s">
        <v>2272</v>
      </c>
      <c r="PU13" s="33" t="s">
        <v>2273</v>
      </c>
      <c r="PV13" s="32" t="s">
        <v>2275</v>
      </c>
      <c r="PW13" s="34" t="s">
        <v>2276</v>
      </c>
      <c r="PX13" s="33" t="s">
        <v>2277</v>
      </c>
      <c r="PY13" s="32" t="s">
        <v>2279</v>
      </c>
      <c r="PZ13" s="34" t="s">
        <v>2280</v>
      </c>
      <c r="QA13" s="33" t="s">
        <v>2281</v>
      </c>
      <c r="QB13" s="32" t="s">
        <v>2283</v>
      </c>
      <c r="QC13" s="34" t="s">
        <v>2284</v>
      </c>
      <c r="QD13" s="33" t="s">
        <v>2285</v>
      </c>
      <c r="QE13" s="32" t="s">
        <v>2287</v>
      </c>
      <c r="QF13" s="34" t="s">
        <v>2288</v>
      </c>
      <c r="QG13" s="33" t="s">
        <v>2289</v>
      </c>
      <c r="QH13" s="32" t="s">
        <v>2291</v>
      </c>
      <c r="QI13" s="34" t="s">
        <v>2292</v>
      </c>
      <c r="QJ13" s="33" t="s">
        <v>2293</v>
      </c>
      <c r="QK13" s="32" t="s">
        <v>3161</v>
      </c>
      <c r="QL13" s="34" t="s">
        <v>2295</v>
      </c>
      <c r="QM13" s="33" t="s">
        <v>2296</v>
      </c>
      <c r="QN13" s="32" t="s">
        <v>3162</v>
      </c>
      <c r="QO13" s="34" t="s">
        <v>2298</v>
      </c>
      <c r="QP13" s="33" t="s">
        <v>2299</v>
      </c>
      <c r="QQ13" s="32" t="s">
        <v>2301</v>
      </c>
      <c r="QR13" s="34" t="s">
        <v>2302</v>
      </c>
      <c r="QS13" s="33" t="s">
        <v>2303</v>
      </c>
      <c r="QT13" s="32" t="s">
        <v>2305</v>
      </c>
      <c r="QU13" s="34" t="s">
        <v>2306</v>
      </c>
      <c r="QV13" s="33" t="s">
        <v>2307</v>
      </c>
      <c r="QW13" s="32" t="s">
        <v>2309</v>
      </c>
      <c r="QX13" s="34" t="s">
        <v>2310</v>
      </c>
      <c r="QY13" s="33" t="s">
        <v>2311</v>
      </c>
      <c r="QZ13" s="32" t="s">
        <v>2313</v>
      </c>
      <c r="RA13" s="34" t="s">
        <v>2314</v>
      </c>
      <c r="RB13" s="33" t="s">
        <v>2315</v>
      </c>
      <c r="RC13" s="32" t="s">
        <v>2317</v>
      </c>
      <c r="RD13" s="34" t="s">
        <v>2318</v>
      </c>
      <c r="RE13" s="33" t="s">
        <v>2319</v>
      </c>
      <c r="RF13" s="32" t="s">
        <v>2321</v>
      </c>
      <c r="RG13" s="34" t="s">
        <v>2322</v>
      </c>
      <c r="RH13" s="33" t="s">
        <v>2323</v>
      </c>
      <c r="RI13" s="32" t="s">
        <v>2325</v>
      </c>
      <c r="RJ13" s="34" t="s">
        <v>385</v>
      </c>
      <c r="RK13" s="33" t="s">
        <v>387</v>
      </c>
      <c r="RL13" s="32" t="s">
        <v>2327</v>
      </c>
      <c r="RM13" s="34" t="s">
        <v>2328</v>
      </c>
      <c r="RN13" s="33" t="s">
        <v>2329</v>
      </c>
      <c r="RO13" s="32" t="s">
        <v>2331</v>
      </c>
      <c r="RP13" s="34" t="s">
        <v>2332</v>
      </c>
      <c r="RQ13" s="33" t="s">
        <v>2333</v>
      </c>
      <c r="RR13" s="32" t="s">
        <v>2335</v>
      </c>
      <c r="RS13" s="34" t="s">
        <v>2336</v>
      </c>
      <c r="RT13" s="33" t="s">
        <v>2337</v>
      </c>
      <c r="RU13" s="32" t="s">
        <v>2339</v>
      </c>
      <c r="RV13" s="34" t="s">
        <v>2340</v>
      </c>
      <c r="RW13" s="33" t="s">
        <v>2341</v>
      </c>
      <c r="RX13" s="32" t="s">
        <v>2343</v>
      </c>
      <c r="RY13" s="34" t="s">
        <v>2344</v>
      </c>
      <c r="RZ13" s="33" t="s">
        <v>2345</v>
      </c>
      <c r="SA13" s="32" t="s">
        <v>2347</v>
      </c>
      <c r="SB13" s="34" t="s">
        <v>2348</v>
      </c>
      <c r="SC13" s="33" t="s">
        <v>2349</v>
      </c>
      <c r="SD13" s="32" t="s">
        <v>2351</v>
      </c>
      <c r="SE13" s="34" t="s">
        <v>2352</v>
      </c>
      <c r="SF13" s="33" t="s">
        <v>2353</v>
      </c>
      <c r="SG13" s="32" t="s">
        <v>2355</v>
      </c>
      <c r="SH13" s="34" t="s">
        <v>2356</v>
      </c>
      <c r="SI13" s="33" t="s">
        <v>2357</v>
      </c>
      <c r="SJ13" s="32" t="s">
        <v>397</v>
      </c>
      <c r="SK13" s="34" t="s">
        <v>976</v>
      </c>
      <c r="SL13" s="33" t="s">
        <v>679</v>
      </c>
      <c r="SM13" s="32" t="s">
        <v>2360</v>
      </c>
      <c r="SN13" s="34" t="s">
        <v>2361</v>
      </c>
      <c r="SO13" s="33" t="s">
        <v>2362</v>
      </c>
      <c r="SP13" s="32" t="s">
        <v>2364</v>
      </c>
      <c r="SQ13" s="34" t="s">
        <v>2365</v>
      </c>
      <c r="SR13" s="33" t="s">
        <v>2366</v>
      </c>
      <c r="SS13" s="32" t="s">
        <v>2368</v>
      </c>
      <c r="ST13" s="34" t="s">
        <v>2369</v>
      </c>
      <c r="SU13" s="33" t="s">
        <v>2370</v>
      </c>
      <c r="SV13" s="32" t="s">
        <v>2372</v>
      </c>
      <c r="SW13" s="34" t="s">
        <v>2373</v>
      </c>
      <c r="SX13" s="33" t="s">
        <v>2374</v>
      </c>
      <c r="SY13" s="32" t="s">
        <v>2376</v>
      </c>
      <c r="SZ13" s="34" t="s">
        <v>2377</v>
      </c>
      <c r="TA13" s="33" t="s">
        <v>2378</v>
      </c>
      <c r="TB13" s="32" t="s">
        <v>2380</v>
      </c>
      <c r="TC13" s="34" t="s">
        <v>2381</v>
      </c>
      <c r="TD13" s="33" t="s">
        <v>2382</v>
      </c>
      <c r="TE13" s="32" t="s">
        <v>2384</v>
      </c>
      <c r="TF13" s="34" t="s">
        <v>2385</v>
      </c>
      <c r="TG13" s="33" t="s">
        <v>2386</v>
      </c>
      <c r="TH13" s="32" t="s">
        <v>2388</v>
      </c>
      <c r="TI13" s="34" t="s">
        <v>2389</v>
      </c>
      <c r="TJ13" s="33" t="s">
        <v>2390</v>
      </c>
      <c r="TK13" s="32" t="s">
        <v>2392</v>
      </c>
      <c r="TL13" s="34" t="s">
        <v>2393</v>
      </c>
      <c r="TM13" s="33" t="s">
        <v>2394</v>
      </c>
      <c r="TN13" s="32" t="s">
        <v>2397</v>
      </c>
      <c r="TO13" s="34" t="s">
        <v>2398</v>
      </c>
      <c r="TP13" s="33" t="s">
        <v>2399</v>
      </c>
    </row>
    <row r="14" spans="1:536" ht="15.75" x14ac:dyDescent="0.25">
      <c r="A14" s="2">
        <v>1</v>
      </c>
      <c r="B14" s="1" t="s">
        <v>3227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/>
      <c r="W14" s="14">
        <v>1</v>
      </c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/>
      <c r="AR14" s="14">
        <v>1</v>
      </c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>
        <v>1</v>
      </c>
      <c r="BU14" s="14"/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21"/>
      <c r="CF14" s="21"/>
      <c r="CG14" s="21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1"/>
      <c r="EZ14" s="21"/>
      <c r="FA14" s="21">
        <v>1</v>
      </c>
      <c r="FB14" s="21"/>
      <c r="FC14" s="21"/>
      <c r="FD14" s="21">
        <v>1</v>
      </c>
      <c r="FE14" s="21"/>
      <c r="FF14" s="21">
        <v>1</v>
      </c>
      <c r="FG14" s="21"/>
      <c r="FH14" s="27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22"/>
      <c r="FX14" s="1">
        <v>1</v>
      </c>
      <c r="FY14" s="1"/>
      <c r="FZ14" s="1"/>
      <c r="GA14" s="25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26"/>
      <c r="GW14" s="21">
        <v>1</v>
      </c>
      <c r="GX14" s="21"/>
      <c r="GY14" s="21"/>
      <c r="GZ14" s="21">
        <v>1</v>
      </c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/>
      <c r="HL14" s="21">
        <v>1</v>
      </c>
      <c r="HM14" s="21"/>
      <c r="HN14" s="21">
        <v>1</v>
      </c>
      <c r="HO14" s="21"/>
      <c r="HP14" s="21"/>
      <c r="HQ14" s="21">
        <v>1</v>
      </c>
      <c r="HR14" s="21"/>
      <c r="HS14" s="21"/>
      <c r="HT14" s="21"/>
      <c r="HU14" s="21">
        <v>1</v>
      </c>
      <c r="HV14" s="21"/>
      <c r="HW14" s="21"/>
      <c r="HX14" s="21">
        <v>1</v>
      </c>
      <c r="HY14" s="21"/>
      <c r="HZ14" s="21">
        <v>1</v>
      </c>
      <c r="IA14" s="21"/>
      <c r="IB14" s="21"/>
      <c r="IC14" s="21">
        <v>1</v>
      </c>
      <c r="ID14" s="21"/>
      <c r="IE14" s="21"/>
      <c r="IF14" s="21"/>
      <c r="IG14" s="21">
        <v>1</v>
      </c>
      <c r="IH14" s="21"/>
      <c r="II14" s="21"/>
      <c r="IJ14" s="21">
        <v>1</v>
      </c>
      <c r="IK14" s="21"/>
      <c r="IL14" s="21"/>
      <c r="IM14" s="21">
        <v>1</v>
      </c>
      <c r="IN14" s="21"/>
      <c r="IO14" s="21"/>
      <c r="IP14" s="21">
        <v>1</v>
      </c>
      <c r="IQ14" s="21"/>
      <c r="IR14" s="21"/>
      <c r="IS14" s="21">
        <v>1</v>
      </c>
      <c r="IT14" s="21"/>
      <c r="IU14" s="21"/>
      <c r="IV14" s="21">
        <v>1</v>
      </c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/>
      <c r="JT14" s="21">
        <v>1</v>
      </c>
      <c r="JU14" s="21"/>
      <c r="JV14" s="21">
        <v>1</v>
      </c>
      <c r="JW14" s="21"/>
      <c r="JX14" s="21"/>
      <c r="JY14" s="21"/>
      <c r="JZ14" s="21">
        <v>1</v>
      </c>
      <c r="KA14" s="21"/>
      <c r="KB14" s="21"/>
      <c r="KC14" s="21">
        <v>1</v>
      </c>
      <c r="KD14" s="21"/>
      <c r="KE14" s="21">
        <v>1</v>
      </c>
      <c r="KF14" s="21"/>
      <c r="KG14" s="21"/>
      <c r="KH14" s="21"/>
      <c r="KI14" s="21">
        <v>1</v>
      </c>
      <c r="KJ14" s="21"/>
      <c r="KK14" s="21">
        <v>1</v>
      </c>
      <c r="KL14" s="21"/>
      <c r="KM14" s="21"/>
      <c r="KN14" s="21"/>
      <c r="KO14" s="21">
        <v>1</v>
      </c>
      <c r="KP14" s="21"/>
      <c r="KQ14" s="21">
        <v>1</v>
      </c>
      <c r="KR14" s="21"/>
      <c r="KS14" s="21"/>
      <c r="KT14" s="21"/>
      <c r="KU14" s="21">
        <v>1</v>
      </c>
      <c r="KV14" s="21"/>
      <c r="KW14" s="21"/>
      <c r="KX14" s="21">
        <v>1</v>
      </c>
      <c r="KY14" s="21"/>
      <c r="KZ14" s="21"/>
      <c r="LA14" s="21">
        <v>1</v>
      </c>
      <c r="LB14" s="21"/>
      <c r="LC14" s="21"/>
      <c r="LD14" s="21">
        <v>1</v>
      </c>
      <c r="LE14" s="21"/>
      <c r="LF14" s="21"/>
      <c r="LG14" s="21">
        <v>1</v>
      </c>
      <c r="LH14" s="21"/>
      <c r="LI14" s="21"/>
      <c r="LJ14" s="21">
        <v>1</v>
      </c>
      <c r="LK14" s="21"/>
      <c r="LL14" s="21"/>
      <c r="LM14" s="21">
        <v>1</v>
      </c>
      <c r="LN14" s="21"/>
      <c r="LO14" s="21"/>
      <c r="LP14" s="21">
        <v>1</v>
      </c>
      <c r="LQ14" s="21"/>
      <c r="LR14" s="21">
        <v>1</v>
      </c>
      <c r="LS14" s="21"/>
      <c r="LT14" s="21"/>
      <c r="LU14" s="21"/>
      <c r="LV14" s="21">
        <v>1</v>
      </c>
      <c r="LW14" s="21"/>
      <c r="LX14" s="21"/>
      <c r="LY14" s="21">
        <v>1</v>
      </c>
      <c r="LZ14" s="21"/>
      <c r="MA14" s="4">
        <v>1</v>
      </c>
      <c r="MB14" s="4"/>
      <c r="MC14" s="4"/>
      <c r="MD14" s="4"/>
      <c r="ME14" s="4">
        <v>1</v>
      </c>
      <c r="MF14" s="4"/>
      <c r="MG14" s="4">
        <v>1</v>
      </c>
      <c r="MH14" s="4"/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21">
        <v>1</v>
      </c>
      <c r="MW14" s="21"/>
      <c r="MX14" s="21"/>
      <c r="MY14" s="21">
        <v>1</v>
      </c>
      <c r="MZ14" s="21"/>
      <c r="NA14" s="21"/>
      <c r="NB14" s="21">
        <v>1</v>
      </c>
      <c r="NC14" s="21"/>
      <c r="ND14" s="21"/>
      <c r="NE14" s="21">
        <v>1</v>
      </c>
      <c r="NF14" s="21"/>
      <c r="NG14" s="21"/>
      <c r="NH14" s="21"/>
      <c r="NI14" s="21">
        <v>1</v>
      </c>
      <c r="NJ14" s="21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>
        <v>1</v>
      </c>
      <c r="PN14" s="4"/>
      <c r="PO14" s="4"/>
      <c r="PP14" s="4"/>
      <c r="PQ14" s="4">
        <v>1</v>
      </c>
      <c r="PR14" s="4"/>
      <c r="PS14" s="4"/>
      <c r="PT14" s="4">
        <v>1</v>
      </c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/>
      <c r="QX14" s="4">
        <v>1</v>
      </c>
      <c r="QY14" s="22"/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22"/>
      <c r="RI14" s="4"/>
      <c r="RJ14" s="4">
        <v>1</v>
      </c>
      <c r="RK14" s="22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22"/>
      <c r="SJ14" s="4">
        <v>1</v>
      </c>
      <c r="SK14" s="1"/>
      <c r="SL14" s="1"/>
      <c r="SM14" s="25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4"/>
      <c r="TO14" s="4">
        <v>1</v>
      </c>
      <c r="TP14" s="4"/>
    </row>
    <row r="15" spans="1:536" ht="15.75" x14ac:dyDescent="0.25">
      <c r="A15" s="2">
        <v>2</v>
      </c>
      <c r="B15" s="1" t="s">
        <v>3228</v>
      </c>
      <c r="C15" s="9"/>
      <c r="D15" s="5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4">
        <v>1</v>
      </c>
      <c r="M15" s="1"/>
      <c r="N15" s="1"/>
      <c r="O15" s="14">
        <v>1</v>
      </c>
      <c r="P15" s="1"/>
      <c r="Q15" s="1"/>
      <c r="R15" s="14">
        <v>1</v>
      </c>
      <c r="S15" s="1"/>
      <c r="T15" s="1"/>
      <c r="U15" s="1"/>
      <c r="V15" s="1"/>
      <c r="W15" s="14">
        <v>1</v>
      </c>
      <c r="X15" s="14">
        <v>1</v>
      </c>
      <c r="Y15" s="1"/>
      <c r="Z15" s="1"/>
      <c r="AA15" s="14">
        <v>1</v>
      </c>
      <c r="AB15" s="1"/>
      <c r="AC15" s="1"/>
      <c r="AD15" s="14">
        <v>1</v>
      </c>
      <c r="AE15" s="1"/>
      <c r="AF15" s="1"/>
      <c r="AG15" s="1"/>
      <c r="AH15" s="14">
        <v>1</v>
      </c>
      <c r="AI15" s="1"/>
      <c r="AJ15" s="1"/>
      <c r="AK15" s="14">
        <v>1</v>
      </c>
      <c r="AL15" s="1"/>
      <c r="AM15" s="14">
        <v>1</v>
      </c>
      <c r="AN15" s="1"/>
      <c r="AO15" s="1"/>
      <c r="AP15" s="1"/>
      <c r="AQ15" s="1"/>
      <c r="AR15" s="14">
        <v>1</v>
      </c>
      <c r="AS15" s="1"/>
      <c r="AT15" s="14">
        <v>1</v>
      </c>
      <c r="AU15" s="1"/>
      <c r="AV15" s="14">
        <v>1</v>
      </c>
      <c r="AW15" s="1"/>
      <c r="AX15" s="1"/>
      <c r="AY15" s="1"/>
      <c r="AZ15" s="14">
        <v>1</v>
      </c>
      <c r="BA15" s="1"/>
      <c r="BB15" s="14">
        <v>1</v>
      </c>
      <c r="BC15" s="1"/>
      <c r="BD15" s="1"/>
      <c r="BE15" s="14">
        <v>1</v>
      </c>
      <c r="BF15" s="1"/>
      <c r="BG15" s="1"/>
      <c r="BH15" s="14">
        <v>1</v>
      </c>
      <c r="BI15" s="1"/>
      <c r="BJ15" s="1"/>
      <c r="BK15" s="1"/>
      <c r="BL15" s="14">
        <v>1</v>
      </c>
      <c r="BM15" s="1"/>
      <c r="BN15" s="1"/>
      <c r="BO15" s="14">
        <v>1</v>
      </c>
      <c r="BP15" s="1"/>
      <c r="BQ15" s="1"/>
      <c r="BR15" s="14">
        <v>1</v>
      </c>
      <c r="BS15" s="1"/>
      <c r="BT15" s="14">
        <v>1</v>
      </c>
      <c r="BU15" s="1"/>
      <c r="BV15" s="1"/>
      <c r="BW15" s="1"/>
      <c r="BX15" s="14">
        <v>1</v>
      </c>
      <c r="BY15" s="1"/>
      <c r="BZ15" s="1"/>
      <c r="CA15" s="14">
        <v>1</v>
      </c>
      <c r="CB15" s="1"/>
      <c r="CC15" s="1"/>
      <c r="CD15" s="14">
        <v>1</v>
      </c>
      <c r="CE15" s="4"/>
      <c r="CF15" s="4"/>
      <c r="CG15" s="21">
        <v>1</v>
      </c>
      <c r="CH15" s="1"/>
      <c r="CI15" s="1"/>
      <c r="CJ15" s="14">
        <v>1</v>
      </c>
      <c r="CK15" s="1"/>
      <c r="CL15" s="1"/>
      <c r="CM15" s="14">
        <v>1</v>
      </c>
      <c r="CN15" s="1"/>
      <c r="CO15" s="1"/>
      <c r="CP15" s="14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21">
        <v>1</v>
      </c>
      <c r="EG15" s="4"/>
      <c r="EH15" s="4"/>
      <c r="EI15" s="21">
        <v>1</v>
      </c>
      <c r="EJ15" s="4"/>
      <c r="EK15" s="4"/>
      <c r="EL15" s="21">
        <v>1</v>
      </c>
      <c r="EM15" s="4"/>
      <c r="EN15" s="4"/>
      <c r="EO15" s="21">
        <v>1</v>
      </c>
      <c r="EP15" s="4"/>
      <c r="EQ15" s="4"/>
      <c r="ER15" s="21">
        <v>1</v>
      </c>
      <c r="ES15" s="4"/>
      <c r="ET15" s="4"/>
      <c r="EU15" s="21">
        <v>1</v>
      </c>
      <c r="EV15" s="4"/>
      <c r="EW15" s="4"/>
      <c r="EX15" s="21">
        <v>1</v>
      </c>
      <c r="EY15" s="4"/>
      <c r="EZ15" s="4"/>
      <c r="FA15" s="21">
        <v>1</v>
      </c>
      <c r="FB15" s="4"/>
      <c r="FC15" s="4"/>
      <c r="FD15" s="21">
        <v>1</v>
      </c>
      <c r="FE15" s="4"/>
      <c r="FF15" s="21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1">
        <v>1</v>
      </c>
      <c r="FY15" s="21"/>
      <c r="FZ15" s="21"/>
      <c r="GA15" s="25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25"/>
      <c r="GW15" s="21">
        <v>1</v>
      </c>
      <c r="GX15" s="4"/>
      <c r="GY15" s="4"/>
      <c r="GZ15" s="21">
        <v>1</v>
      </c>
      <c r="HA15" s="4"/>
      <c r="HB15" s="21">
        <v>1</v>
      </c>
      <c r="HC15" s="4"/>
      <c r="HD15" s="4"/>
      <c r="HE15" s="21">
        <v>1</v>
      </c>
      <c r="HF15" s="4"/>
      <c r="HG15" s="4"/>
      <c r="HH15" s="21">
        <v>1</v>
      </c>
      <c r="HI15" s="4"/>
      <c r="HJ15" s="4"/>
      <c r="HK15" s="4"/>
      <c r="HL15" s="21">
        <v>1</v>
      </c>
      <c r="HM15" s="4"/>
      <c r="HN15" s="21">
        <v>1</v>
      </c>
      <c r="HO15" s="4"/>
      <c r="HP15" s="4"/>
      <c r="HQ15" s="21">
        <v>1</v>
      </c>
      <c r="HR15" s="4"/>
      <c r="HS15" s="4"/>
      <c r="HT15" s="4"/>
      <c r="HU15" s="21">
        <v>1</v>
      </c>
      <c r="HV15" s="4"/>
      <c r="HW15" s="4"/>
      <c r="HX15" s="21">
        <v>1</v>
      </c>
      <c r="HY15" s="4"/>
      <c r="HZ15" s="21">
        <v>1</v>
      </c>
      <c r="IA15" s="4"/>
      <c r="IB15" s="4"/>
      <c r="IC15" s="21">
        <v>1</v>
      </c>
      <c r="ID15" s="4"/>
      <c r="IE15" s="4"/>
      <c r="IF15" s="4"/>
      <c r="IG15" s="21">
        <v>1</v>
      </c>
      <c r="IH15" s="4"/>
      <c r="II15" s="4"/>
      <c r="IJ15" s="21">
        <v>1</v>
      </c>
      <c r="IK15" s="4"/>
      <c r="IL15" s="4"/>
      <c r="IM15" s="21">
        <v>1</v>
      </c>
      <c r="IN15" s="4"/>
      <c r="IO15" s="4"/>
      <c r="IP15" s="21">
        <v>1</v>
      </c>
      <c r="IQ15" s="4"/>
      <c r="IR15" s="4"/>
      <c r="IS15" s="21">
        <v>1</v>
      </c>
      <c r="IT15" s="4"/>
      <c r="IU15" s="4"/>
      <c r="IV15" s="21">
        <v>1</v>
      </c>
      <c r="IW15" s="4"/>
      <c r="IX15" s="21">
        <v>1</v>
      </c>
      <c r="IY15" s="4"/>
      <c r="IZ15" s="4"/>
      <c r="JA15" s="21">
        <v>1</v>
      </c>
      <c r="JB15" s="4"/>
      <c r="JC15" s="4"/>
      <c r="JD15" s="21">
        <v>1</v>
      </c>
      <c r="JE15" s="4"/>
      <c r="JF15" s="4"/>
      <c r="JG15" s="21">
        <v>1</v>
      </c>
      <c r="JH15" s="4"/>
      <c r="JI15" s="4"/>
      <c r="JJ15" s="21">
        <v>1</v>
      </c>
      <c r="JK15" s="4"/>
      <c r="JL15" s="4"/>
      <c r="JM15" s="21">
        <v>1</v>
      </c>
      <c r="JN15" s="4"/>
      <c r="JO15" s="4"/>
      <c r="JP15" s="21">
        <v>1</v>
      </c>
      <c r="JQ15" s="4"/>
      <c r="JR15" s="4"/>
      <c r="JS15" s="4"/>
      <c r="JT15" s="21">
        <v>1</v>
      </c>
      <c r="JU15" s="4"/>
      <c r="JV15" s="21">
        <v>1</v>
      </c>
      <c r="JW15" s="4"/>
      <c r="JX15" s="4"/>
      <c r="JY15" s="4"/>
      <c r="JZ15" s="21">
        <v>1</v>
      </c>
      <c r="KA15" s="4"/>
      <c r="KB15" s="4"/>
      <c r="KC15" s="21">
        <v>1</v>
      </c>
      <c r="KD15" s="4"/>
      <c r="KE15" s="21">
        <v>1</v>
      </c>
      <c r="KF15" s="4"/>
      <c r="KG15" s="4"/>
      <c r="KH15" s="4"/>
      <c r="KI15" s="21">
        <v>1</v>
      </c>
      <c r="KJ15" s="4"/>
      <c r="KK15" s="21">
        <v>1</v>
      </c>
      <c r="KL15" s="4"/>
      <c r="KM15" s="4"/>
      <c r="KN15" s="4"/>
      <c r="KO15" s="21">
        <v>1</v>
      </c>
      <c r="KP15" s="4"/>
      <c r="KQ15" s="21">
        <v>1</v>
      </c>
      <c r="KR15" s="4"/>
      <c r="KS15" s="4"/>
      <c r="KT15" s="4"/>
      <c r="KU15" s="21">
        <v>1</v>
      </c>
      <c r="KV15" s="4"/>
      <c r="KW15" s="4"/>
      <c r="KX15" s="21">
        <v>1</v>
      </c>
      <c r="KY15" s="4"/>
      <c r="KZ15" s="4"/>
      <c r="LA15" s="21">
        <v>1</v>
      </c>
      <c r="LB15" s="4"/>
      <c r="LC15" s="4"/>
      <c r="LD15" s="21">
        <v>1</v>
      </c>
      <c r="LE15" s="4"/>
      <c r="LF15" s="4"/>
      <c r="LG15" s="21">
        <v>1</v>
      </c>
      <c r="LH15" s="4"/>
      <c r="LI15" s="4"/>
      <c r="LJ15" s="21">
        <v>1</v>
      </c>
      <c r="LK15" s="4"/>
      <c r="LL15" s="4"/>
      <c r="LM15" s="21">
        <v>1</v>
      </c>
      <c r="LN15" s="4"/>
      <c r="LO15" s="4"/>
      <c r="LP15" s="21">
        <v>1</v>
      </c>
      <c r="LQ15" s="4"/>
      <c r="LR15" s="21">
        <v>1</v>
      </c>
      <c r="LS15" s="4"/>
      <c r="LT15" s="4"/>
      <c r="LU15" s="4"/>
      <c r="LV15" s="21">
        <v>1</v>
      </c>
      <c r="LW15" s="4"/>
      <c r="LX15" s="4"/>
      <c r="LY15" s="21">
        <v>1</v>
      </c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21">
        <v>1</v>
      </c>
      <c r="MW15" s="4"/>
      <c r="MX15" s="4"/>
      <c r="MY15" s="21">
        <v>1</v>
      </c>
      <c r="MZ15" s="4"/>
      <c r="NA15" s="4"/>
      <c r="NB15" s="21">
        <v>1</v>
      </c>
      <c r="NC15" s="4"/>
      <c r="ND15" s="4"/>
      <c r="NE15" s="21">
        <v>1</v>
      </c>
      <c r="NF15" s="4"/>
      <c r="NG15" s="4"/>
      <c r="NH15" s="4"/>
      <c r="NI15" s="21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>
        <v>1</v>
      </c>
      <c r="PU15" s="4"/>
      <c r="PV15" s="4">
        <v>1</v>
      </c>
      <c r="PW15" s="4"/>
      <c r="PX15" s="4"/>
      <c r="PY15" s="4"/>
      <c r="PZ15" s="4">
        <v>1</v>
      </c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22"/>
      <c r="QZ15" s="4"/>
      <c r="RA15" s="4">
        <v>1</v>
      </c>
      <c r="RB15" s="4"/>
      <c r="RC15" s="4"/>
      <c r="RD15" s="4">
        <v>1</v>
      </c>
      <c r="RE15" s="4"/>
      <c r="RF15" s="4">
        <v>1</v>
      </c>
      <c r="RG15" s="4"/>
      <c r="RH15" s="22"/>
      <c r="RI15" s="4"/>
      <c r="RJ15" s="4">
        <v>1</v>
      </c>
      <c r="RK15" s="22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>
        <v>1</v>
      </c>
      <c r="SB15" s="4"/>
      <c r="SC15" s="4"/>
      <c r="SD15" s="4"/>
      <c r="SE15" s="4">
        <v>1</v>
      </c>
      <c r="SF15" s="4"/>
      <c r="SG15" s="4">
        <v>1</v>
      </c>
      <c r="SH15" s="4"/>
      <c r="SI15" s="4"/>
      <c r="SJ15" s="4">
        <v>1</v>
      </c>
      <c r="SK15" s="21"/>
      <c r="SL15" s="21"/>
      <c r="SM15" s="4"/>
      <c r="SN15" s="4">
        <v>1</v>
      </c>
      <c r="SO15" s="4"/>
      <c r="SP15" s="4">
        <v>1</v>
      </c>
      <c r="SQ15" s="4"/>
      <c r="SR15" s="4"/>
      <c r="SS15" s="4">
        <v>1</v>
      </c>
      <c r="ST15" s="4"/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</row>
    <row r="16" spans="1:536" ht="15.75" x14ac:dyDescent="0.25">
      <c r="A16" s="2">
        <v>3</v>
      </c>
      <c r="B16" s="1" t="s">
        <v>3229</v>
      </c>
      <c r="C16" s="9"/>
      <c r="D16" s="5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4">
        <v>1</v>
      </c>
      <c r="M16" s="1"/>
      <c r="N16" s="1"/>
      <c r="O16" s="14">
        <v>1</v>
      </c>
      <c r="P16" s="1"/>
      <c r="Q16" s="1"/>
      <c r="R16" s="14">
        <v>1</v>
      </c>
      <c r="S16" s="1"/>
      <c r="T16" s="1"/>
      <c r="U16" s="1"/>
      <c r="V16" s="1"/>
      <c r="W16" s="14">
        <v>1</v>
      </c>
      <c r="X16" s="14">
        <v>1</v>
      </c>
      <c r="Y16" s="1"/>
      <c r="Z16" s="1"/>
      <c r="AA16" s="14">
        <v>1</v>
      </c>
      <c r="AB16" s="1"/>
      <c r="AC16" s="1"/>
      <c r="AD16" s="14">
        <v>1</v>
      </c>
      <c r="AE16" s="1"/>
      <c r="AF16" s="1"/>
      <c r="AG16" s="1"/>
      <c r="AH16" s="14">
        <v>1</v>
      </c>
      <c r="AI16" s="1"/>
      <c r="AJ16" s="1"/>
      <c r="AK16" s="14">
        <v>1</v>
      </c>
      <c r="AL16" s="1"/>
      <c r="AM16" s="14">
        <v>1</v>
      </c>
      <c r="AN16" s="1"/>
      <c r="AO16" s="1"/>
      <c r="AP16" s="1"/>
      <c r="AQ16" s="1"/>
      <c r="AR16" s="14">
        <v>1</v>
      </c>
      <c r="AS16" s="1"/>
      <c r="AT16" s="14">
        <v>1</v>
      </c>
      <c r="AU16" s="1"/>
      <c r="AV16" s="14">
        <v>1</v>
      </c>
      <c r="AW16" s="1"/>
      <c r="AX16" s="1"/>
      <c r="AY16" s="1"/>
      <c r="AZ16" s="14">
        <v>1</v>
      </c>
      <c r="BA16" s="1"/>
      <c r="BB16" s="14">
        <v>1</v>
      </c>
      <c r="BC16" s="1"/>
      <c r="BD16" s="1"/>
      <c r="BE16" s="14">
        <v>1</v>
      </c>
      <c r="BF16" s="1"/>
      <c r="BG16" s="1"/>
      <c r="BH16" s="14">
        <v>1</v>
      </c>
      <c r="BI16" s="1"/>
      <c r="BJ16" s="1"/>
      <c r="BK16" s="1"/>
      <c r="BL16" s="14">
        <v>1</v>
      </c>
      <c r="BM16" s="1"/>
      <c r="BN16" s="1"/>
      <c r="BO16" s="14">
        <v>1</v>
      </c>
      <c r="BP16" s="1"/>
      <c r="BQ16" s="1"/>
      <c r="BR16" s="14">
        <v>1</v>
      </c>
      <c r="BS16" s="1"/>
      <c r="BT16" s="14">
        <v>1</v>
      </c>
      <c r="BU16" s="1"/>
      <c r="BV16" s="1"/>
      <c r="BW16" s="1"/>
      <c r="BX16" s="14">
        <v>1</v>
      </c>
      <c r="BY16" s="1"/>
      <c r="BZ16" s="1"/>
      <c r="CA16" s="14">
        <v>1</v>
      </c>
      <c r="CB16" s="1"/>
      <c r="CC16" s="1"/>
      <c r="CD16" s="14">
        <v>1</v>
      </c>
      <c r="CE16" s="4"/>
      <c r="CF16" s="4"/>
      <c r="CG16" s="21">
        <v>1</v>
      </c>
      <c r="CH16" s="1"/>
      <c r="CI16" s="1"/>
      <c r="CJ16" s="14">
        <v>1</v>
      </c>
      <c r="CK16" s="1"/>
      <c r="CL16" s="1"/>
      <c r="CM16" s="14">
        <v>1</v>
      </c>
      <c r="CN16" s="1"/>
      <c r="CO16" s="1"/>
      <c r="CP16" s="14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21">
        <v>1</v>
      </c>
      <c r="EG16" s="4"/>
      <c r="EH16" s="4"/>
      <c r="EI16" s="21">
        <v>1</v>
      </c>
      <c r="EJ16" s="4"/>
      <c r="EK16" s="4"/>
      <c r="EL16" s="21">
        <v>1</v>
      </c>
      <c r="EM16" s="4"/>
      <c r="EN16" s="4"/>
      <c r="EO16" s="21">
        <v>1</v>
      </c>
      <c r="EP16" s="4"/>
      <c r="EQ16" s="4"/>
      <c r="ER16" s="21">
        <v>1</v>
      </c>
      <c r="ES16" s="4"/>
      <c r="ET16" s="4"/>
      <c r="EU16" s="21">
        <v>1</v>
      </c>
      <c r="EV16" s="4"/>
      <c r="EW16" s="4"/>
      <c r="EX16" s="21">
        <v>1</v>
      </c>
      <c r="EY16" s="4"/>
      <c r="EZ16" s="4"/>
      <c r="FA16" s="21">
        <v>1</v>
      </c>
      <c r="FB16" s="4"/>
      <c r="FC16" s="4"/>
      <c r="FD16" s="21">
        <v>1</v>
      </c>
      <c r="FE16" s="4"/>
      <c r="FF16" s="21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1">
        <v>1</v>
      </c>
      <c r="FY16" s="4"/>
      <c r="FZ16" s="4"/>
      <c r="GA16" s="25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25"/>
      <c r="GW16" s="21">
        <v>1</v>
      </c>
      <c r="GX16" s="4"/>
      <c r="GY16" s="4"/>
      <c r="GZ16" s="21">
        <v>1</v>
      </c>
      <c r="HA16" s="4"/>
      <c r="HB16" s="21">
        <v>1</v>
      </c>
      <c r="HC16" s="4"/>
      <c r="HD16" s="4"/>
      <c r="HE16" s="21">
        <v>1</v>
      </c>
      <c r="HF16" s="4"/>
      <c r="HG16" s="4"/>
      <c r="HH16" s="21">
        <v>1</v>
      </c>
      <c r="HI16" s="4"/>
      <c r="HJ16" s="4"/>
      <c r="HK16" s="4"/>
      <c r="HL16" s="21">
        <v>1</v>
      </c>
      <c r="HM16" s="4"/>
      <c r="HN16" s="21">
        <v>1</v>
      </c>
      <c r="HO16" s="4"/>
      <c r="HP16" s="4"/>
      <c r="HQ16" s="21">
        <v>1</v>
      </c>
      <c r="HR16" s="4"/>
      <c r="HS16" s="4"/>
      <c r="HT16" s="4"/>
      <c r="HU16" s="21">
        <v>1</v>
      </c>
      <c r="HV16" s="4"/>
      <c r="HW16" s="4"/>
      <c r="HX16" s="21">
        <v>1</v>
      </c>
      <c r="HY16" s="4"/>
      <c r="HZ16" s="21">
        <v>1</v>
      </c>
      <c r="IA16" s="4"/>
      <c r="IB16" s="4"/>
      <c r="IC16" s="21">
        <v>1</v>
      </c>
      <c r="ID16" s="4"/>
      <c r="IE16" s="4"/>
      <c r="IF16" s="4"/>
      <c r="IG16" s="21">
        <v>1</v>
      </c>
      <c r="IH16" s="4"/>
      <c r="II16" s="4"/>
      <c r="IJ16" s="21">
        <v>1</v>
      </c>
      <c r="IK16" s="4"/>
      <c r="IL16" s="4"/>
      <c r="IM16" s="21">
        <v>1</v>
      </c>
      <c r="IN16" s="4"/>
      <c r="IO16" s="4"/>
      <c r="IP16" s="21">
        <v>1</v>
      </c>
      <c r="IQ16" s="4"/>
      <c r="IR16" s="4"/>
      <c r="IS16" s="21">
        <v>1</v>
      </c>
      <c r="IT16" s="4"/>
      <c r="IU16" s="4"/>
      <c r="IV16" s="21">
        <v>1</v>
      </c>
      <c r="IW16" s="4"/>
      <c r="IX16" s="21">
        <v>1</v>
      </c>
      <c r="IY16" s="4"/>
      <c r="IZ16" s="4"/>
      <c r="JA16" s="21">
        <v>1</v>
      </c>
      <c r="JB16" s="4"/>
      <c r="JC16" s="4"/>
      <c r="JD16" s="21">
        <v>1</v>
      </c>
      <c r="JE16" s="4"/>
      <c r="JF16" s="4"/>
      <c r="JG16" s="21">
        <v>1</v>
      </c>
      <c r="JH16" s="4"/>
      <c r="JI16" s="4"/>
      <c r="JJ16" s="21">
        <v>1</v>
      </c>
      <c r="JK16" s="4"/>
      <c r="JL16" s="4"/>
      <c r="JM16" s="21">
        <v>1</v>
      </c>
      <c r="JN16" s="4"/>
      <c r="JO16" s="4"/>
      <c r="JP16" s="21">
        <v>1</v>
      </c>
      <c r="JQ16" s="4"/>
      <c r="JR16" s="4"/>
      <c r="JS16" s="4"/>
      <c r="JT16" s="21">
        <v>1</v>
      </c>
      <c r="JU16" s="4"/>
      <c r="JV16" s="21">
        <v>1</v>
      </c>
      <c r="JW16" s="4"/>
      <c r="JX16" s="4"/>
      <c r="JY16" s="4"/>
      <c r="JZ16" s="21">
        <v>1</v>
      </c>
      <c r="KA16" s="4"/>
      <c r="KB16" s="4"/>
      <c r="KC16" s="21">
        <v>1</v>
      </c>
      <c r="KD16" s="4"/>
      <c r="KE16" s="21">
        <v>1</v>
      </c>
      <c r="KF16" s="4"/>
      <c r="KG16" s="4"/>
      <c r="KH16" s="4"/>
      <c r="KI16" s="21">
        <v>1</v>
      </c>
      <c r="KJ16" s="4"/>
      <c r="KK16" s="21">
        <v>1</v>
      </c>
      <c r="KL16" s="4"/>
      <c r="KM16" s="4"/>
      <c r="KN16" s="4"/>
      <c r="KO16" s="21">
        <v>1</v>
      </c>
      <c r="KP16" s="4"/>
      <c r="KQ16" s="21">
        <v>1</v>
      </c>
      <c r="KR16" s="4"/>
      <c r="KS16" s="4"/>
      <c r="KT16" s="4"/>
      <c r="KU16" s="21">
        <v>1</v>
      </c>
      <c r="KV16" s="4"/>
      <c r="KW16" s="4"/>
      <c r="KX16" s="21">
        <v>1</v>
      </c>
      <c r="KY16" s="4"/>
      <c r="KZ16" s="4"/>
      <c r="LA16" s="21">
        <v>1</v>
      </c>
      <c r="LB16" s="4"/>
      <c r="LC16" s="4"/>
      <c r="LD16" s="21">
        <v>1</v>
      </c>
      <c r="LE16" s="4"/>
      <c r="LF16" s="4"/>
      <c r="LG16" s="21">
        <v>1</v>
      </c>
      <c r="LH16" s="4"/>
      <c r="LI16" s="4"/>
      <c r="LJ16" s="21">
        <v>1</v>
      </c>
      <c r="LK16" s="4"/>
      <c r="LL16" s="4"/>
      <c r="LM16" s="21">
        <v>1</v>
      </c>
      <c r="LN16" s="4"/>
      <c r="LO16" s="4"/>
      <c r="LP16" s="21">
        <v>1</v>
      </c>
      <c r="LQ16" s="4"/>
      <c r="LR16" s="21">
        <v>1</v>
      </c>
      <c r="LS16" s="4"/>
      <c r="LT16" s="4"/>
      <c r="LU16" s="4"/>
      <c r="LV16" s="21">
        <v>1</v>
      </c>
      <c r="LW16" s="4"/>
      <c r="LX16" s="4"/>
      <c r="LY16" s="21">
        <v>1</v>
      </c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21">
        <v>1</v>
      </c>
      <c r="MW16" s="4"/>
      <c r="MX16" s="4"/>
      <c r="MY16" s="21">
        <v>1</v>
      </c>
      <c r="MZ16" s="4"/>
      <c r="NA16" s="4"/>
      <c r="NB16" s="21">
        <v>1</v>
      </c>
      <c r="NC16" s="4"/>
      <c r="ND16" s="4"/>
      <c r="NE16" s="21">
        <v>1</v>
      </c>
      <c r="NF16" s="4"/>
      <c r="NG16" s="4"/>
      <c r="NH16" s="4"/>
      <c r="NI16" s="21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>
        <v>1</v>
      </c>
      <c r="PN16" s="4"/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/>
      <c r="PZ16" s="4">
        <v>1</v>
      </c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22"/>
      <c r="QZ16" s="4"/>
      <c r="RA16" s="4">
        <v>1</v>
      </c>
      <c r="RB16" s="4"/>
      <c r="RC16" s="4"/>
      <c r="RD16" s="4">
        <v>1</v>
      </c>
      <c r="RE16" s="4"/>
      <c r="RF16" s="4">
        <v>1</v>
      </c>
      <c r="RG16" s="4"/>
      <c r="RH16" s="22"/>
      <c r="RI16" s="4"/>
      <c r="RJ16" s="4">
        <v>1</v>
      </c>
      <c r="RK16" s="22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>
        <v>1</v>
      </c>
      <c r="SQ16" s="4"/>
      <c r="SR16" s="4"/>
      <c r="SS16" s="4">
        <v>1</v>
      </c>
      <c r="ST16" s="4"/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</row>
    <row r="17" spans="1:536" ht="15.75" x14ac:dyDescent="0.25">
      <c r="A17" s="2">
        <v>4</v>
      </c>
      <c r="B17" s="1" t="s">
        <v>3230</v>
      </c>
      <c r="C17" s="9"/>
      <c r="D17" s="5">
        <v>1</v>
      </c>
      <c r="E17" s="9"/>
      <c r="F17" s="1"/>
      <c r="G17" s="1">
        <v>1</v>
      </c>
      <c r="H17" s="1"/>
      <c r="I17" s="1"/>
      <c r="J17" s="1"/>
      <c r="K17" s="1">
        <v>1</v>
      </c>
      <c r="L17" s="14">
        <v>1</v>
      </c>
      <c r="M17" s="1"/>
      <c r="N17" s="1"/>
      <c r="O17" s="14">
        <v>1</v>
      </c>
      <c r="P17" s="1"/>
      <c r="Q17" s="1"/>
      <c r="R17" s="14">
        <v>1</v>
      </c>
      <c r="S17" s="1"/>
      <c r="T17" s="1"/>
      <c r="U17" s="1"/>
      <c r="V17" s="1"/>
      <c r="W17" s="14">
        <v>1</v>
      </c>
      <c r="X17" s="14">
        <v>1</v>
      </c>
      <c r="Y17" s="1"/>
      <c r="Z17" s="1"/>
      <c r="AA17" s="14">
        <v>1</v>
      </c>
      <c r="AB17" s="1"/>
      <c r="AC17" s="1"/>
      <c r="AD17" s="14">
        <v>1</v>
      </c>
      <c r="AE17" s="1"/>
      <c r="AF17" s="1"/>
      <c r="AG17" s="1"/>
      <c r="AH17" s="14">
        <v>1</v>
      </c>
      <c r="AI17" s="1"/>
      <c r="AJ17" s="1"/>
      <c r="AK17" s="14">
        <v>1</v>
      </c>
      <c r="AL17" s="1"/>
      <c r="AM17" s="14">
        <v>1</v>
      </c>
      <c r="AN17" s="1"/>
      <c r="AO17" s="1"/>
      <c r="AP17" s="1"/>
      <c r="AQ17" s="1"/>
      <c r="AR17" s="14">
        <v>1</v>
      </c>
      <c r="AS17" s="1"/>
      <c r="AT17" s="14">
        <v>1</v>
      </c>
      <c r="AU17" s="1"/>
      <c r="AV17" s="14">
        <v>1</v>
      </c>
      <c r="AW17" s="1"/>
      <c r="AX17" s="1"/>
      <c r="AY17" s="1"/>
      <c r="AZ17" s="14">
        <v>1</v>
      </c>
      <c r="BA17" s="1"/>
      <c r="BB17" s="14">
        <v>1</v>
      </c>
      <c r="BC17" s="1"/>
      <c r="BD17" s="1"/>
      <c r="BE17" s="14">
        <v>1</v>
      </c>
      <c r="BF17" s="1"/>
      <c r="BG17" s="1"/>
      <c r="BH17" s="14">
        <v>1</v>
      </c>
      <c r="BI17" s="1"/>
      <c r="BJ17" s="1"/>
      <c r="BK17" s="1"/>
      <c r="BL17" s="14">
        <v>1</v>
      </c>
      <c r="BM17" s="1"/>
      <c r="BN17" s="1"/>
      <c r="BO17" s="14">
        <v>1</v>
      </c>
      <c r="BP17" s="1"/>
      <c r="BQ17" s="1"/>
      <c r="BR17" s="14">
        <v>1</v>
      </c>
      <c r="BS17" s="1"/>
      <c r="BT17" s="14">
        <v>1</v>
      </c>
      <c r="BU17" s="1"/>
      <c r="BV17" s="1"/>
      <c r="BW17" s="1"/>
      <c r="BX17" s="14">
        <v>1</v>
      </c>
      <c r="BY17" s="1"/>
      <c r="BZ17" s="1"/>
      <c r="CA17" s="14">
        <v>1</v>
      </c>
      <c r="CB17" s="1"/>
      <c r="CC17" s="1"/>
      <c r="CD17" s="14">
        <v>1</v>
      </c>
      <c r="CE17" s="4"/>
      <c r="CF17" s="4"/>
      <c r="CG17" s="21">
        <v>1</v>
      </c>
      <c r="CH17" s="1"/>
      <c r="CI17" s="1"/>
      <c r="CJ17" s="14">
        <v>1</v>
      </c>
      <c r="CK17" s="1"/>
      <c r="CL17" s="1"/>
      <c r="CM17" s="14">
        <v>1</v>
      </c>
      <c r="CN17" s="1"/>
      <c r="CO17" s="1"/>
      <c r="CP17" s="14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21">
        <v>1</v>
      </c>
      <c r="EG17" s="4"/>
      <c r="EH17" s="4"/>
      <c r="EI17" s="21">
        <v>1</v>
      </c>
      <c r="EJ17" s="4"/>
      <c r="EK17" s="4"/>
      <c r="EL17" s="21">
        <v>1</v>
      </c>
      <c r="EM17" s="4"/>
      <c r="EN17" s="4"/>
      <c r="EO17" s="21">
        <v>1</v>
      </c>
      <c r="EP17" s="4"/>
      <c r="EQ17" s="4"/>
      <c r="ER17" s="21">
        <v>1</v>
      </c>
      <c r="ES17" s="4"/>
      <c r="ET17" s="4"/>
      <c r="EU17" s="21">
        <v>1</v>
      </c>
      <c r="EV17" s="4"/>
      <c r="EW17" s="4"/>
      <c r="EX17" s="21">
        <v>1</v>
      </c>
      <c r="EY17" s="4"/>
      <c r="EZ17" s="4"/>
      <c r="FA17" s="21">
        <v>1</v>
      </c>
      <c r="FB17" s="4"/>
      <c r="FC17" s="4"/>
      <c r="FD17" s="21">
        <v>1</v>
      </c>
      <c r="FE17" s="4"/>
      <c r="FF17" s="21">
        <v>1</v>
      </c>
      <c r="FG17" s="4"/>
      <c r="FH17" s="22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1">
        <v>1</v>
      </c>
      <c r="FY17" s="4"/>
      <c r="FZ17" s="4"/>
      <c r="GA17" s="25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25"/>
      <c r="GW17" s="21">
        <v>1</v>
      </c>
      <c r="GX17" s="4"/>
      <c r="GY17" s="4"/>
      <c r="GZ17" s="21">
        <v>1</v>
      </c>
      <c r="HA17" s="4"/>
      <c r="HB17" s="21">
        <v>1</v>
      </c>
      <c r="HC17" s="4"/>
      <c r="HD17" s="4"/>
      <c r="HE17" s="21">
        <v>1</v>
      </c>
      <c r="HF17" s="4"/>
      <c r="HG17" s="4"/>
      <c r="HH17" s="21">
        <v>1</v>
      </c>
      <c r="HI17" s="4"/>
      <c r="HJ17" s="4"/>
      <c r="HK17" s="4"/>
      <c r="HL17" s="21">
        <v>1</v>
      </c>
      <c r="HM17" s="4"/>
      <c r="HN17" s="21">
        <v>1</v>
      </c>
      <c r="HO17" s="4"/>
      <c r="HP17" s="4"/>
      <c r="HQ17" s="21">
        <v>1</v>
      </c>
      <c r="HR17" s="4"/>
      <c r="HS17" s="4"/>
      <c r="HT17" s="4"/>
      <c r="HU17" s="21">
        <v>1</v>
      </c>
      <c r="HV17" s="4"/>
      <c r="HW17" s="4"/>
      <c r="HX17" s="21">
        <v>1</v>
      </c>
      <c r="HY17" s="4"/>
      <c r="HZ17" s="21">
        <v>1</v>
      </c>
      <c r="IA17" s="4"/>
      <c r="IB17" s="4"/>
      <c r="IC17" s="21">
        <v>1</v>
      </c>
      <c r="ID17" s="4"/>
      <c r="IE17" s="4"/>
      <c r="IF17" s="4"/>
      <c r="IG17" s="21">
        <v>1</v>
      </c>
      <c r="IH17" s="4"/>
      <c r="II17" s="4"/>
      <c r="IJ17" s="21">
        <v>1</v>
      </c>
      <c r="IK17" s="4"/>
      <c r="IL17" s="4"/>
      <c r="IM17" s="21">
        <v>1</v>
      </c>
      <c r="IN17" s="4"/>
      <c r="IO17" s="4"/>
      <c r="IP17" s="21">
        <v>1</v>
      </c>
      <c r="IQ17" s="4"/>
      <c r="IR17" s="4"/>
      <c r="IS17" s="21">
        <v>1</v>
      </c>
      <c r="IT17" s="4"/>
      <c r="IU17" s="4"/>
      <c r="IV17" s="21">
        <v>1</v>
      </c>
      <c r="IW17" s="4"/>
      <c r="IX17" s="21">
        <v>1</v>
      </c>
      <c r="IY17" s="4"/>
      <c r="IZ17" s="4"/>
      <c r="JA17" s="21">
        <v>1</v>
      </c>
      <c r="JB17" s="4"/>
      <c r="JC17" s="4"/>
      <c r="JD17" s="21">
        <v>1</v>
      </c>
      <c r="JE17" s="4"/>
      <c r="JF17" s="4"/>
      <c r="JG17" s="21">
        <v>1</v>
      </c>
      <c r="JH17" s="4"/>
      <c r="JI17" s="4"/>
      <c r="JJ17" s="21">
        <v>1</v>
      </c>
      <c r="JK17" s="4"/>
      <c r="JL17" s="4"/>
      <c r="JM17" s="21">
        <v>1</v>
      </c>
      <c r="JN17" s="4"/>
      <c r="JO17" s="4"/>
      <c r="JP17" s="21">
        <v>1</v>
      </c>
      <c r="JQ17" s="4"/>
      <c r="JR17" s="4"/>
      <c r="JS17" s="4"/>
      <c r="JT17" s="21">
        <v>1</v>
      </c>
      <c r="JU17" s="4"/>
      <c r="JV17" s="21">
        <v>1</v>
      </c>
      <c r="JW17" s="4"/>
      <c r="JX17" s="4"/>
      <c r="JY17" s="4"/>
      <c r="JZ17" s="21">
        <v>1</v>
      </c>
      <c r="KA17" s="4"/>
      <c r="KB17" s="4"/>
      <c r="KC17" s="21">
        <v>1</v>
      </c>
      <c r="KD17" s="4"/>
      <c r="KE17" s="21">
        <v>1</v>
      </c>
      <c r="KF17" s="4"/>
      <c r="KG17" s="4"/>
      <c r="KH17" s="4"/>
      <c r="KI17" s="21">
        <v>1</v>
      </c>
      <c r="KJ17" s="4"/>
      <c r="KK17" s="21">
        <v>1</v>
      </c>
      <c r="KL17" s="4"/>
      <c r="KM17" s="4"/>
      <c r="KN17" s="4"/>
      <c r="KO17" s="21">
        <v>1</v>
      </c>
      <c r="KP17" s="4"/>
      <c r="KQ17" s="21">
        <v>1</v>
      </c>
      <c r="KR17" s="4"/>
      <c r="KS17" s="4"/>
      <c r="KT17" s="4"/>
      <c r="KU17" s="21">
        <v>1</v>
      </c>
      <c r="KV17" s="4"/>
      <c r="KW17" s="4"/>
      <c r="KX17" s="21">
        <v>1</v>
      </c>
      <c r="KY17" s="4"/>
      <c r="KZ17" s="4"/>
      <c r="LA17" s="21">
        <v>1</v>
      </c>
      <c r="LB17" s="4"/>
      <c r="LC17" s="4"/>
      <c r="LD17" s="21">
        <v>1</v>
      </c>
      <c r="LE17" s="4"/>
      <c r="LF17" s="4"/>
      <c r="LG17" s="21">
        <v>1</v>
      </c>
      <c r="LH17" s="4"/>
      <c r="LI17" s="4"/>
      <c r="LJ17" s="21">
        <v>1</v>
      </c>
      <c r="LK17" s="4"/>
      <c r="LL17" s="4"/>
      <c r="LM17" s="21">
        <v>1</v>
      </c>
      <c r="LN17" s="4"/>
      <c r="LO17" s="4"/>
      <c r="LP17" s="21">
        <v>1</v>
      </c>
      <c r="LQ17" s="4"/>
      <c r="LR17" s="21">
        <v>1</v>
      </c>
      <c r="LS17" s="4"/>
      <c r="LT17" s="4"/>
      <c r="LU17" s="4"/>
      <c r="LV17" s="21">
        <v>1</v>
      </c>
      <c r="LW17" s="4"/>
      <c r="LX17" s="4"/>
      <c r="LY17" s="21">
        <v>1</v>
      </c>
      <c r="LZ17" s="4"/>
      <c r="MA17" s="4">
        <v>1</v>
      </c>
      <c r="MB17" s="4"/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21">
        <v>1</v>
      </c>
      <c r="MW17" s="4"/>
      <c r="MX17" s="4"/>
      <c r="MY17" s="21">
        <v>1</v>
      </c>
      <c r="MZ17" s="4"/>
      <c r="NA17" s="4"/>
      <c r="NB17" s="21">
        <v>1</v>
      </c>
      <c r="NC17" s="4"/>
      <c r="ND17" s="4"/>
      <c r="NE17" s="21">
        <v>1</v>
      </c>
      <c r="NF17" s="4"/>
      <c r="NG17" s="4"/>
      <c r="NH17" s="4"/>
      <c r="NI17" s="21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>
        <v>1</v>
      </c>
      <c r="PN17" s="4"/>
      <c r="PO17" s="4"/>
      <c r="PP17" s="4"/>
      <c r="PQ17" s="4">
        <v>1</v>
      </c>
      <c r="PR17" s="4"/>
      <c r="PS17" s="4"/>
      <c r="PT17" s="4">
        <v>1</v>
      </c>
      <c r="PU17" s="4"/>
      <c r="PV17" s="4">
        <v>1</v>
      </c>
      <c r="PW17" s="4"/>
      <c r="PX17" s="4"/>
      <c r="PY17" s="4"/>
      <c r="PZ17" s="4">
        <v>1</v>
      </c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>
        <v>1</v>
      </c>
      <c r="QV17" s="4"/>
      <c r="QW17" s="4"/>
      <c r="QX17" s="4">
        <v>1</v>
      </c>
      <c r="QY17" s="22"/>
      <c r="QZ17" s="4"/>
      <c r="RA17" s="4">
        <v>1</v>
      </c>
      <c r="RB17" s="4"/>
      <c r="RC17" s="4"/>
      <c r="RD17" s="4">
        <v>1</v>
      </c>
      <c r="RE17" s="4"/>
      <c r="RF17" s="4">
        <v>1</v>
      </c>
      <c r="RG17" s="4"/>
      <c r="RH17" s="22"/>
      <c r="RI17" s="4"/>
      <c r="RJ17" s="4">
        <v>1</v>
      </c>
      <c r="RK17" s="22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</row>
    <row r="18" spans="1:536" ht="15.75" x14ac:dyDescent="0.25">
      <c r="A18" s="2">
        <v>5</v>
      </c>
      <c r="B18" s="1" t="s">
        <v>3231</v>
      </c>
      <c r="C18" s="9"/>
      <c r="D18" s="5">
        <v>1</v>
      </c>
      <c r="E18" s="9"/>
      <c r="F18" s="1"/>
      <c r="G18" s="1">
        <v>1</v>
      </c>
      <c r="H18" s="1"/>
      <c r="I18" s="1"/>
      <c r="J18" s="1"/>
      <c r="K18" s="1">
        <v>1</v>
      </c>
      <c r="L18" s="14">
        <v>1</v>
      </c>
      <c r="M18" s="1"/>
      <c r="N18" s="1"/>
      <c r="O18" s="14">
        <v>1</v>
      </c>
      <c r="P18" s="1"/>
      <c r="Q18" s="1"/>
      <c r="R18" s="14">
        <v>1</v>
      </c>
      <c r="S18" s="1"/>
      <c r="T18" s="1"/>
      <c r="U18" s="1"/>
      <c r="V18" s="1"/>
      <c r="W18" s="14">
        <v>1</v>
      </c>
      <c r="X18" s="14">
        <v>1</v>
      </c>
      <c r="Y18" s="1"/>
      <c r="Z18" s="1"/>
      <c r="AA18" s="14">
        <v>1</v>
      </c>
      <c r="AB18" s="1"/>
      <c r="AC18" s="1"/>
      <c r="AD18" s="14">
        <v>1</v>
      </c>
      <c r="AE18" s="1"/>
      <c r="AF18" s="1"/>
      <c r="AG18" s="1"/>
      <c r="AH18" s="14">
        <v>1</v>
      </c>
      <c r="AI18" s="1"/>
      <c r="AJ18" s="1"/>
      <c r="AK18" s="14">
        <v>1</v>
      </c>
      <c r="AL18" s="1"/>
      <c r="AM18" s="14">
        <v>1</v>
      </c>
      <c r="AN18" s="1"/>
      <c r="AO18" s="1"/>
      <c r="AP18" s="1"/>
      <c r="AQ18" s="1"/>
      <c r="AR18" s="14">
        <v>1</v>
      </c>
      <c r="AS18" s="1"/>
      <c r="AT18" s="14">
        <v>1</v>
      </c>
      <c r="AU18" s="1"/>
      <c r="AV18" s="14">
        <v>1</v>
      </c>
      <c r="AW18" s="1"/>
      <c r="AX18" s="1"/>
      <c r="AY18" s="1"/>
      <c r="AZ18" s="14">
        <v>1</v>
      </c>
      <c r="BA18" s="1"/>
      <c r="BB18" s="14">
        <v>1</v>
      </c>
      <c r="BC18" s="1"/>
      <c r="BD18" s="1"/>
      <c r="BE18" s="14">
        <v>1</v>
      </c>
      <c r="BF18" s="1"/>
      <c r="BG18" s="1"/>
      <c r="BH18" s="14">
        <v>1</v>
      </c>
      <c r="BI18" s="1"/>
      <c r="BJ18" s="1"/>
      <c r="BK18" s="1"/>
      <c r="BL18" s="14">
        <v>1</v>
      </c>
      <c r="BM18" s="1"/>
      <c r="BN18" s="1"/>
      <c r="BO18" s="14">
        <v>1</v>
      </c>
      <c r="BP18" s="1"/>
      <c r="BQ18" s="1"/>
      <c r="BR18" s="14">
        <v>1</v>
      </c>
      <c r="BS18" s="1"/>
      <c r="BT18" s="14">
        <v>1</v>
      </c>
      <c r="BU18" s="1"/>
      <c r="BV18" s="1"/>
      <c r="BW18" s="1"/>
      <c r="BX18" s="14">
        <v>1</v>
      </c>
      <c r="BY18" s="1"/>
      <c r="BZ18" s="1"/>
      <c r="CA18" s="14">
        <v>1</v>
      </c>
      <c r="CB18" s="1"/>
      <c r="CC18" s="1"/>
      <c r="CD18" s="14">
        <v>1</v>
      </c>
      <c r="CE18" s="4"/>
      <c r="CF18" s="4"/>
      <c r="CG18" s="21">
        <v>1</v>
      </c>
      <c r="CH18" s="1"/>
      <c r="CI18" s="1"/>
      <c r="CJ18" s="14">
        <v>1</v>
      </c>
      <c r="CK18" s="1"/>
      <c r="CL18" s="1"/>
      <c r="CM18" s="14">
        <v>1</v>
      </c>
      <c r="CN18" s="1"/>
      <c r="CO18" s="1"/>
      <c r="CP18" s="14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21">
        <v>1</v>
      </c>
      <c r="EG18" s="4"/>
      <c r="EH18" s="4"/>
      <c r="EI18" s="21">
        <v>1</v>
      </c>
      <c r="EJ18" s="4"/>
      <c r="EK18" s="4"/>
      <c r="EL18" s="21">
        <v>1</v>
      </c>
      <c r="EM18" s="4"/>
      <c r="EN18" s="4"/>
      <c r="EO18" s="21">
        <v>1</v>
      </c>
      <c r="EP18" s="4"/>
      <c r="EQ18" s="4"/>
      <c r="ER18" s="21">
        <v>1</v>
      </c>
      <c r="ES18" s="4"/>
      <c r="ET18" s="4"/>
      <c r="EU18" s="21">
        <v>1</v>
      </c>
      <c r="EV18" s="4"/>
      <c r="EW18" s="4"/>
      <c r="EX18" s="21">
        <v>1</v>
      </c>
      <c r="EY18" s="4"/>
      <c r="EZ18" s="4"/>
      <c r="FA18" s="21">
        <v>1</v>
      </c>
      <c r="FB18" s="4"/>
      <c r="FC18" s="4"/>
      <c r="FD18" s="21">
        <v>1</v>
      </c>
      <c r="FE18" s="4"/>
      <c r="FF18" s="21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1">
        <v>1</v>
      </c>
      <c r="FY18" s="4"/>
      <c r="FZ18" s="4"/>
      <c r="GA18" s="25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25"/>
      <c r="GW18" s="21">
        <v>1</v>
      </c>
      <c r="GX18" s="4"/>
      <c r="GY18" s="4"/>
      <c r="GZ18" s="21">
        <v>1</v>
      </c>
      <c r="HA18" s="4"/>
      <c r="HB18" s="21">
        <v>1</v>
      </c>
      <c r="HC18" s="4"/>
      <c r="HD18" s="4"/>
      <c r="HE18" s="21">
        <v>1</v>
      </c>
      <c r="HF18" s="4"/>
      <c r="HG18" s="4"/>
      <c r="HH18" s="21">
        <v>1</v>
      </c>
      <c r="HI18" s="4"/>
      <c r="HJ18" s="4"/>
      <c r="HK18" s="4"/>
      <c r="HL18" s="21">
        <v>1</v>
      </c>
      <c r="HM18" s="4"/>
      <c r="HN18" s="21">
        <v>1</v>
      </c>
      <c r="HO18" s="4"/>
      <c r="HP18" s="4"/>
      <c r="HQ18" s="21">
        <v>1</v>
      </c>
      <c r="HR18" s="4"/>
      <c r="HS18" s="4"/>
      <c r="HT18" s="4"/>
      <c r="HU18" s="21">
        <v>1</v>
      </c>
      <c r="HV18" s="4"/>
      <c r="HW18" s="4"/>
      <c r="HX18" s="21">
        <v>1</v>
      </c>
      <c r="HY18" s="4"/>
      <c r="HZ18" s="21">
        <v>1</v>
      </c>
      <c r="IA18" s="4"/>
      <c r="IB18" s="4"/>
      <c r="IC18" s="21">
        <v>1</v>
      </c>
      <c r="ID18" s="4"/>
      <c r="IE18" s="4"/>
      <c r="IF18" s="4"/>
      <c r="IG18" s="21">
        <v>1</v>
      </c>
      <c r="IH18" s="4"/>
      <c r="II18" s="4"/>
      <c r="IJ18" s="21">
        <v>1</v>
      </c>
      <c r="IK18" s="4"/>
      <c r="IL18" s="4"/>
      <c r="IM18" s="21">
        <v>1</v>
      </c>
      <c r="IN18" s="4"/>
      <c r="IO18" s="4"/>
      <c r="IP18" s="21">
        <v>1</v>
      </c>
      <c r="IQ18" s="4"/>
      <c r="IR18" s="4"/>
      <c r="IS18" s="21">
        <v>1</v>
      </c>
      <c r="IT18" s="4"/>
      <c r="IU18" s="4"/>
      <c r="IV18" s="21">
        <v>1</v>
      </c>
      <c r="IW18" s="4"/>
      <c r="IX18" s="21">
        <v>1</v>
      </c>
      <c r="IY18" s="4"/>
      <c r="IZ18" s="4"/>
      <c r="JA18" s="21">
        <v>1</v>
      </c>
      <c r="JB18" s="4"/>
      <c r="JC18" s="4"/>
      <c r="JD18" s="21">
        <v>1</v>
      </c>
      <c r="JE18" s="4"/>
      <c r="JF18" s="4"/>
      <c r="JG18" s="21">
        <v>1</v>
      </c>
      <c r="JH18" s="4"/>
      <c r="JI18" s="4"/>
      <c r="JJ18" s="21">
        <v>1</v>
      </c>
      <c r="JK18" s="4"/>
      <c r="JL18" s="4"/>
      <c r="JM18" s="21">
        <v>1</v>
      </c>
      <c r="JN18" s="4"/>
      <c r="JO18" s="4"/>
      <c r="JP18" s="21">
        <v>1</v>
      </c>
      <c r="JQ18" s="4"/>
      <c r="JR18" s="4"/>
      <c r="JS18" s="4"/>
      <c r="JT18" s="21">
        <v>1</v>
      </c>
      <c r="JU18" s="4"/>
      <c r="JV18" s="21">
        <v>1</v>
      </c>
      <c r="JW18" s="4"/>
      <c r="JX18" s="4"/>
      <c r="JY18" s="4"/>
      <c r="JZ18" s="21">
        <v>1</v>
      </c>
      <c r="KA18" s="4"/>
      <c r="KB18" s="4"/>
      <c r="KC18" s="21">
        <v>1</v>
      </c>
      <c r="KD18" s="4"/>
      <c r="KE18" s="21">
        <v>1</v>
      </c>
      <c r="KF18" s="4"/>
      <c r="KG18" s="4"/>
      <c r="KH18" s="4"/>
      <c r="KI18" s="21">
        <v>1</v>
      </c>
      <c r="KJ18" s="4"/>
      <c r="KK18" s="21">
        <v>1</v>
      </c>
      <c r="KL18" s="4"/>
      <c r="KM18" s="4"/>
      <c r="KN18" s="4"/>
      <c r="KO18" s="21">
        <v>1</v>
      </c>
      <c r="KP18" s="4"/>
      <c r="KQ18" s="21">
        <v>1</v>
      </c>
      <c r="KR18" s="4"/>
      <c r="KS18" s="4"/>
      <c r="KT18" s="4"/>
      <c r="KU18" s="21">
        <v>1</v>
      </c>
      <c r="KV18" s="4"/>
      <c r="KW18" s="4"/>
      <c r="KX18" s="21">
        <v>1</v>
      </c>
      <c r="KY18" s="4"/>
      <c r="KZ18" s="4"/>
      <c r="LA18" s="21">
        <v>1</v>
      </c>
      <c r="LB18" s="4"/>
      <c r="LC18" s="4"/>
      <c r="LD18" s="21">
        <v>1</v>
      </c>
      <c r="LE18" s="4"/>
      <c r="LF18" s="4"/>
      <c r="LG18" s="21">
        <v>1</v>
      </c>
      <c r="LH18" s="4"/>
      <c r="LI18" s="4"/>
      <c r="LJ18" s="21">
        <v>1</v>
      </c>
      <c r="LK18" s="4"/>
      <c r="LL18" s="4"/>
      <c r="LM18" s="21">
        <v>1</v>
      </c>
      <c r="LN18" s="4"/>
      <c r="LO18" s="4"/>
      <c r="LP18" s="21">
        <v>1</v>
      </c>
      <c r="LQ18" s="4"/>
      <c r="LR18" s="21">
        <v>1</v>
      </c>
      <c r="LS18" s="4"/>
      <c r="LT18" s="4"/>
      <c r="LU18" s="4"/>
      <c r="LV18" s="21">
        <v>1</v>
      </c>
      <c r="LW18" s="4"/>
      <c r="LX18" s="4"/>
      <c r="LY18" s="21">
        <v>1</v>
      </c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21">
        <v>1</v>
      </c>
      <c r="MW18" s="4"/>
      <c r="MX18" s="4"/>
      <c r="MY18" s="21">
        <v>1</v>
      </c>
      <c r="MZ18" s="4"/>
      <c r="NA18" s="4"/>
      <c r="NB18" s="21">
        <v>1</v>
      </c>
      <c r="NC18" s="4"/>
      <c r="ND18" s="4"/>
      <c r="NE18" s="21">
        <v>1</v>
      </c>
      <c r="NF18" s="4"/>
      <c r="NG18" s="4"/>
      <c r="NH18" s="4"/>
      <c r="NI18" s="21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/>
      <c r="QX18" s="4">
        <v>1</v>
      </c>
      <c r="QY18" s="22"/>
      <c r="QZ18" s="4"/>
      <c r="RA18" s="4">
        <v>1</v>
      </c>
      <c r="RB18" s="4"/>
      <c r="RC18" s="4"/>
      <c r="RD18" s="4">
        <v>1</v>
      </c>
      <c r="RE18" s="4"/>
      <c r="RF18" s="4">
        <v>1</v>
      </c>
      <c r="RG18" s="4"/>
      <c r="RH18" s="22"/>
      <c r="RI18" s="4"/>
      <c r="RJ18" s="4">
        <v>1</v>
      </c>
      <c r="RK18" s="22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>
        <v>1</v>
      </c>
      <c r="SQ18" s="4"/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</row>
    <row r="19" spans="1:536" ht="15.75" x14ac:dyDescent="0.25">
      <c r="A19" s="2">
        <v>6</v>
      </c>
      <c r="B19" s="1" t="s">
        <v>3232</v>
      </c>
      <c r="C19" s="9"/>
      <c r="D19" s="5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4">
        <v>1</v>
      </c>
      <c r="M19" s="1"/>
      <c r="N19" s="1"/>
      <c r="O19" s="14">
        <v>1</v>
      </c>
      <c r="P19" s="1"/>
      <c r="Q19" s="1"/>
      <c r="R19" s="14">
        <v>1</v>
      </c>
      <c r="S19" s="1"/>
      <c r="T19" s="1"/>
      <c r="U19" s="1"/>
      <c r="V19" s="1"/>
      <c r="W19" s="14">
        <v>1</v>
      </c>
      <c r="X19" s="14">
        <v>1</v>
      </c>
      <c r="Y19" s="1"/>
      <c r="Z19" s="1"/>
      <c r="AA19" s="14">
        <v>1</v>
      </c>
      <c r="AB19" s="1"/>
      <c r="AC19" s="1"/>
      <c r="AD19" s="14">
        <v>1</v>
      </c>
      <c r="AE19" s="1"/>
      <c r="AF19" s="1"/>
      <c r="AG19" s="1"/>
      <c r="AH19" s="14">
        <v>1</v>
      </c>
      <c r="AI19" s="1"/>
      <c r="AJ19" s="1"/>
      <c r="AK19" s="14">
        <v>1</v>
      </c>
      <c r="AL19" s="1"/>
      <c r="AM19" s="14">
        <v>1</v>
      </c>
      <c r="AN19" s="1"/>
      <c r="AO19" s="1"/>
      <c r="AP19" s="1"/>
      <c r="AQ19" s="1"/>
      <c r="AR19" s="14">
        <v>1</v>
      </c>
      <c r="AS19" s="1"/>
      <c r="AT19" s="14">
        <v>1</v>
      </c>
      <c r="AU19" s="1"/>
      <c r="AV19" s="14">
        <v>1</v>
      </c>
      <c r="AW19" s="1"/>
      <c r="AX19" s="1"/>
      <c r="AY19" s="1"/>
      <c r="AZ19" s="14">
        <v>1</v>
      </c>
      <c r="BA19" s="1"/>
      <c r="BB19" s="14">
        <v>1</v>
      </c>
      <c r="BC19" s="1"/>
      <c r="BD19" s="1"/>
      <c r="BE19" s="14">
        <v>1</v>
      </c>
      <c r="BF19" s="1"/>
      <c r="BG19" s="1"/>
      <c r="BH19" s="14">
        <v>1</v>
      </c>
      <c r="BI19" s="1"/>
      <c r="BJ19" s="1"/>
      <c r="BK19" s="1"/>
      <c r="BL19" s="14">
        <v>1</v>
      </c>
      <c r="BM19" s="1"/>
      <c r="BN19" s="1"/>
      <c r="BO19" s="14">
        <v>1</v>
      </c>
      <c r="BP19" s="1"/>
      <c r="BQ19" s="1"/>
      <c r="BR19" s="14">
        <v>1</v>
      </c>
      <c r="BS19" s="1"/>
      <c r="BT19" s="14">
        <v>1</v>
      </c>
      <c r="BU19" s="1"/>
      <c r="BV19" s="1"/>
      <c r="BW19" s="1"/>
      <c r="BX19" s="14">
        <v>1</v>
      </c>
      <c r="BY19" s="1"/>
      <c r="BZ19" s="1"/>
      <c r="CA19" s="14">
        <v>1</v>
      </c>
      <c r="CB19" s="1"/>
      <c r="CC19" s="1"/>
      <c r="CD19" s="14">
        <v>1</v>
      </c>
      <c r="CE19" s="4"/>
      <c r="CF19" s="4"/>
      <c r="CG19" s="21">
        <v>1</v>
      </c>
      <c r="CH19" s="1"/>
      <c r="CI19" s="1"/>
      <c r="CJ19" s="14">
        <v>1</v>
      </c>
      <c r="CK19" s="1"/>
      <c r="CL19" s="1"/>
      <c r="CM19" s="14">
        <v>1</v>
      </c>
      <c r="CN19" s="1"/>
      <c r="CO19" s="1"/>
      <c r="CP19" s="14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21">
        <v>1</v>
      </c>
      <c r="EG19" s="4"/>
      <c r="EH19" s="4"/>
      <c r="EI19" s="21">
        <v>1</v>
      </c>
      <c r="EJ19" s="4"/>
      <c r="EK19" s="4"/>
      <c r="EL19" s="21">
        <v>1</v>
      </c>
      <c r="EM19" s="4"/>
      <c r="EN19" s="4"/>
      <c r="EO19" s="21">
        <v>1</v>
      </c>
      <c r="EP19" s="4"/>
      <c r="EQ19" s="4"/>
      <c r="ER19" s="21">
        <v>1</v>
      </c>
      <c r="ES19" s="4"/>
      <c r="ET19" s="4"/>
      <c r="EU19" s="21">
        <v>1</v>
      </c>
      <c r="EV19" s="4"/>
      <c r="EW19" s="4"/>
      <c r="EX19" s="21">
        <v>1</v>
      </c>
      <c r="EY19" s="4"/>
      <c r="EZ19" s="4"/>
      <c r="FA19" s="21">
        <v>1</v>
      </c>
      <c r="FB19" s="4"/>
      <c r="FC19" s="4"/>
      <c r="FD19" s="21">
        <v>1</v>
      </c>
      <c r="FE19" s="4"/>
      <c r="FF19" s="21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1">
        <v>1</v>
      </c>
      <c r="FY19" s="4"/>
      <c r="FZ19" s="4"/>
      <c r="GA19" s="25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25"/>
      <c r="GW19" s="21">
        <v>1</v>
      </c>
      <c r="GX19" s="4"/>
      <c r="GY19" s="4"/>
      <c r="GZ19" s="21">
        <v>1</v>
      </c>
      <c r="HA19" s="4"/>
      <c r="HB19" s="21">
        <v>1</v>
      </c>
      <c r="HC19" s="4"/>
      <c r="HD19" s="4"/>
      <c r="HE19" s="21">
        <v>1</v>
      </c>
      <c r="HF19" s="4"/>
      <c r="HG19" s="4"/>
      <c r="HH19" s="21">
        <v>1</v>
      </c>
      <c r="HI19" s="4"/>
      <c r="HJ19" s="4"/>
      <c r="HK19" s="4"/>
      <c r="HL19" s="21">
        <v>1</v>
      </c>
      <c r="HM19" s="4"/>
      <c r="HN19" s="21">
        <v>1</v>
      </c>
      <c r="HO19" s="4"/>
      <c r="HP19" s="4"/>
      <c r="HQ19" s="21">
        <v>1</v>
      </c>
      <c r="HR19" s="4"/>
      <c r="HS19" s="4"/>
      <c r="HT19" s="4"/>
      <c r="HU19" s="21">
        <v>1</v>
      </c>
      <c r="HV19" s="4"/>
      <c r="HW19" s="4"/>
      <c r="HX19" s="21">
        <v>1</v>
      </c>
      <c r="HY19" s="4"/>
      <c r="HZ19" s="21">
        <v>1</v>
      </c>
      <c r="IA19" s="4"/>
      <c r="IB19" s="4"/>
      <c r="IC19" s="21">
        <v>1</v>
      </c>
      <c r="ID19" s="4"/>
      <c r="IE19" s="4"/>
      <c r="IF19" s="4"/>
      <c r="IG19" s="21">
        <v>1</v>
      </c>
      <c r="IH19" s="4"/>
      <c r="II19" s="4"/>
      <c r="IJ19" s="21">
        <v>1</v>
      </c>
      <c r="IK19" s="4"/>
      <c r="IL19" s="4"/>
      <c r="IM19" s="21">
        <v>1</v>
      </c>
      <c r="IN19" s="4"/>
      <c r="IO19" s="4"/>
      <c r="IP19" s="21">
        <v>1</v>
      </c>
      <c r="IQ19" s="4"/>
      <c r="IR19" s="4"/>
      <c r="IS19" s="21">
        <v>1</v>
      </c>
      <c r="IT19" s="4"/>
      <c r="IU19" s="4"/>
      <c r="IV19" s="21">
        <v>1</v>
      </c>
      <c r="IW19" s="4"/>
      <c r="IX19" s="21">
        <v>1</v>
      </c>
      <c r="IY19" s="4"/>
      <c r="IZ19" s="4"/>
      <c r="JA19" s="21">
        <v>1</v>
      </c>
      <c r="JB19" s="4"/>
      <c r="JC19" s="4"/>
      <c r="JD19" s="21">
        <v>1</v>
      </c>
      <c r="JE19" s="4"/>
      <c r="JF19" s="4"/>
      <c r="JG19" s="21">
        <v>1</v>
      </c>
      <c r="JH19" s="4"/>
      <c r="JI19" s="4"/>
      <c r="JJ19" s="21">
        <v>1</v>
      </c>
      <c r="JK19" s="4"/>
      <c r="JL19" s="4"/>
      <c r="JM19" s="21">
        <v>1</v>
      </c>
      <c r="JN19" s="4"/>
      <c r="JO19" s="4"/>
      <c r="JP19" s="21">
        <v>1</v>
      </c>
      <c r="JQ19" s="4"/>
      <c r="JR19" s="4"/>
      <c r="JS19" s="4"/>
      <c r="JT19" s="21">
        <v>1</v>
      </c>
      <c r="JU19" s="4"/>
      <c r="JV19" s="21">
        <v>1</v>
      </c>
      <c r="JW19" s="4"/>
      <c r="JX19" s="4"/>
      <c r="JY19" s="4"/>
      <c r="JZ19" s="21">
        <v>1</v>
      </c>
      <c r="KA19" s="4"/>
      <c r="KB19" s="4"/>
      <c r="KC19" s="21">
        <v>1</v>
      </c>
      <c r="KD19" s="4"/>
      <c r="KE19" s="21">
        <v>1</v>
      </c>
      <c r="KF19" s="4"/>
      <c r="KG19" s="4"/>
      <c r="KH19" s="4"/>
      <c r="KI19" s="21">
        <v>1</v>
      </c>
      <c r="KJ19" s="4"/>
      <c r="KK19" s="21">
        <v>1</v>
      </c>
      <c r="KL19" s="4"/>
      <c r="KM19" s="4"/>
      <c r="KN19" s="4"/>
      <c r="KO19" s="21">
        <v>1</v>
      </c>
      <c r="KP19" s="4"/>
      <c r="KQ19" s="21">
        <v>1</v>
      </c>
      <c r="KR19" s="4"/>
      <c r="KS19" s="4"/>
      <c r="KT19" s="4"/>
      <c r="KU19" s="21">
        <v>1</v>
      </c>
      <c r="KV19" s="4"/>
      <c r="KW19" s="4"/>
      <c r="KX19" s="21">
        <v>1</v>
      </c>
      <c r="KY19" s="4"/>
      <c r="KZ19" s="4"/>
      <c r="LA19" s="21">
        <v>1</v>
      </c>
      <c r="LB19" s="4"/>
      <c r="LC19" s="4"/>
      <c r="LD19" s="21">
        <v>1</v>
      </c>
      <c r="LE19" s="4"/>
      <c r="LF19" s="4"/>
      <c r="LG19" s="21">
        <v>1</v>
      </c>
      <c r="LH19" s="4"/>
      <c r="LI19" s="4"/>
      <c r="LJ19" s="21">
        <v>1</v>
      </c>
      <c r="LK19" s="4"/>
      <c r="LL19" s="4"/>
      <c r="LM19" s="21">
        <v>1</v>
      </c>
      <c r="LN19" s="4"/>
      <c r="LO19" s="4"/>
      <c r="LP19" s="21">
        <v>1</v>
      </c>
      <c r="LQ19" s="4"/>
      <c r="LR19" s="21">
        <v>1</v>
      </c>
      <c r="LS19" s="4"/>
      <c r="LT19" s="4"/>
      <c r="LU19" s="4"/>
      <c r="LV19" s="21">
        <v>1</v>
      </c>
      <c r="LW19" s="4"/>
      <c r="LX19" s="4"/>
      <c r="LY19" s="21">
        <v>1</v>
      </c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21">
        <v>1</v>
      </c>
      <c r="MW19" s="4"/>
      <c r="MX19" s="4"/>
      <c r="MY19" s="21">
        <v>1</v>
      </c>
      <c r="MZ19" s="4"/>
      <c r="NA19" s="4"/>
      <c r="NB19" s="21">
        <v>1</v>
      </c>
      <c r="NC19" s="4"/>
      <c r="ND19" s="4"/>
      <c r="NE19" s="21">
        <v>1</v>
      </c>
      <c r="NF19" s="4"/>
      <c r="NG19" s="4"/>
      <c r="NH19" s="4"/>
      <c r="NI19" s="21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>
        <v>1</v>
      </c>
      <c r="PN19" s="4"/>
      <c r="PO19" s="4"/>
      <c r="PP19" s="4"/>
      <c r="PQ19" s="4">
        <v>1</v>
      </c>
      <c r="PR19" s="4"/>
      <c r="PS19" s="4"/>
      <c r="PT19" s="4">
        <v>1</v>
      </c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/>
      <c r="QX19" s="4">
        <v>1</v>
      </c>
      <c r="QY19" s="22"/>
      <c r="QZ19" s="4"/>
      <c r="RA19" s="4">
        <v>1</v>
      </c>
      <c r="RB19" s="4"/>
      <c r="RC19" s="4"/>
      <c r="RD19" s="4">
        <v>1</v>
      </c>
      <c r="RE19" s="4"/>
      <c r="RF19" s="4">
        <v>1</v>
      </c>
      <c r="RG19" s="4"/>
      <c r="RH19" s="22"/>
      <c r="RI19" s="4"/>
      <c r="RJ19" s="4">
        <v>1</v>
      </c>
      <c r="RK19" s="22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>
        <v>1</v>
      </c>
      <c r="SQ19" s="4"/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</row>
    <row r="20" spans="1:536" ht="15.75" x14ac:dyDescent="0.25">
      <c r="A20" s="2">
        <v>7</v>
      </c>
      <c r="B20" s="1" t="s">
        <v>3233</v>
      </c>
      <c r="C20" s="9"/>
      <c r="D20" s="5">
        <v>1</v>
      </c>
      <c r="E20" s="9"/>
      <c r="F20" s="1"/>
      <c r="G20" s="1">
        <v>1</v>
      </c>
      <c r="H20" s="1"/>
      <c r="I20" s="1"/>
      <c r="J20" s="1"/>
      <c r="K20" s="1">
        <v>1</v>
      </c>
      <c r="L20" s="14">
        <v>1</v>
      </c>
      <c r="M20" s="1"/>
      <c r="N20" s="1"/>
      <c r="O20" s="14">
        <v>1</v>
      </c>
      <c r="P20" s="1"/>
      <c r="Q20" s="1"/>
      <c r="R20" s="14">
        <v>1</v>
      </c>
      <c r="S20" s="1"/>
      <c r="T20" s="1"/>
      <c r="U20" s="1"/>
      <c r="V20" s="1"/>
      <c r="W20" s="14">
        <v>1</v>
      </c>
      <c r="X20" s="14">
        <v>1</v>
      </c>
      <c r="Y20" s="1"/>
      <c r="Z20" s="1"/>
      <c r="AA20" s="14">
        <v>1</v>
      </c>
      <c r="AB20" s="1"/>
      <c r="AC20" s="1"/>
      <c r="AD20" s="14">
        <v>1</v>
      </c>
      <c r="AE20" s="1"/>
      <c r="AF20" s="1"/>
      <c r="AG20" s="1"/>
      <c r="AH20" s="14">
        <v>1</v>
      </c>
      <c r="AI20" s="1"/>
      <c r="AJ20" s="1"/>
      <c r="AK20" s="14">
        <v>1</v>
      </c>
      <c r="AL20" s="1"/>
      <c r="AM20" s="14">
        <v>1</v>
      </c>
      <c r="AN20" s="1"/>
      <c r="AO20" s="1"/>
      <c r="AP20" s="1"/>
      <c r="AQ20" s="1"/>
      <c r="AR20" s="14">
        <v>1</v>
      </c>
      <c r="AS20" s="1"/>
      <c r="AT20" s="14">
        <v>1</v>
      </c>
      <c r="AU20" s="1"/>
      <c r="AV20" s="14">
        <v>1</v>
      </c>
      <c r="AW20" s="1"/>
      <c r="AX20" s="1"/>
      <c r="AY20" s="1"/>
      <c r="AZ20" s="14">
        <v>1</v>
      </c>
      <c r="BA20" s="1"/>
      <c r="BB20" s="14">
        <v>1</v>
      </c>
      <c r="BC20" s="1"/>
      <c r="BD20" s="1"/>
      <c r="BE20" s="14">
        <v>1</v>
      </c>
      <c r="BF20" s="1"/>
      <c r="BG20" s="1"/>
      <c r="BH20" s="14">
        <v>1</v>
      </c>
      <c r="BI20" s="1"/>
      <c r="BJ20" s="1"/>
      <c r="BK20" s="1"/>
      <c r="BL20" s="14">
        <v>1</v>
      </c>
      <c r="BM20" s="1"/>
      <c r="BN20" s="1"/>
      <c r="BO20" s="14">
        <v>1</v>
      </c>
      <c r="BP20" s="1"/>
      <c r="BQ20" s="1"/>
      <c r="BR20" s="14">
        <v>1</v>
      </c>
      <c r="BS20" s="1"/>
      <c r="BT20" s="14">
        <v>1</v>
      </c>
      <c r="BU20" s="1"/>
      <c r="BV20" s="1"/>
      <c r="BW20" s="1"/>
      <c r="BX20" s="14">
        <v>1</v>
      </c>
      <c r="BY20" s="1"/>
      <c r="BZ20" s="1"/>
      <c r="CA20" s="14">
        <v>1</v>
      </c>
      <c r="CB20" s="1"/>
      <c r="CC20" s="1"/>
      <c r="CD20" s="14">
        <v>1</v>
      </c>
      <c r="CE20" s="4"/>
      <c r="CF20" s="4"/>
      <c r="CG20" s="21">
        <v>1</v>
      </c>
      <c r="CH20" s="1"/>
      <c r="CI20" s="1"/>
      <c r="CJ20" s="14">
        <v>1</v>
      </c>
      <c r="CK20" s="1"/>
      <c r="CL20" s="1"/>
      <c r="CM20" s="14">
        <v>1</v>
      </c>
      <c r="CN20" s="1"/>
      <c r="CO20" s="1"/>
      <c r="CP20" s="14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21">
        <v>1</v>
      </c>
      <c r="EG20" s="4"/>
      <c r="EH20" s="4"/>
      <c r="EI20" s="21">
        <v>1</v>
      </c>
      <c r="EJ20" s="4"/>
      <c r="EK20" s="4"/>
      <c r="EL20" s="21">
        <v>1</v>
      </c>
      <c r="EM20" s="4"/>
      <c r="EN20" s="4"/>
      <c r="EO20" s="21">
        <v>1</v>
      </c>
      <c r="EP20" s="4"/>
      <c r="EQ20" s="4"/>
      <c r="ER20" s="21">
        <v>1</v>
      </c>
      <c r="ES20" s="4"/>
      <c r="ET20" s="4"/>
      <c r="EU20" s="21">
        <v>1</v>
      </c>
      <c r="EV20" s="4"/>
      <c r="EW20" s="4"/>
      <c r="EX20" s="21">
        <v>1</v>
      </c>
      <c r="EY20" s="4"/>
      <c r="EZ20" s="4"/>
      <c r="FA20" s="21">
        <v>1</v>
      </c>
      <c r="FB20" s="4"/>
      <c r="FC20" s="4"/>
      <c r="FD20" s="21">
        <v>1</v>
      </c>
      <c r="FE20" s="4"/>
      <c r="FF20" s="21">
        <v>1</v>
      </c>
      <c r="FG20" s="4"/>
      <c r="FH20" s="22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1">
        <v>1</v>
      </c>
      <c r="FY20" s="4"/>
      <c r="FZ20" s="4"/>
      <c r="GA20" s="25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25"/>
      <c r="GW20" s="21">
        <v>1</v>
      </c>
      <c r="GX20" s="4"/>
      <c r="GY20" s="4"/>
      <c r="GZ20" s="21">
        <v>1</v>
      </c>
      <c r="HA20" s="4"/>
      <c r="HB20" s="21">
        <v>1</v>
      </c>
      <c r="HC20" s="4"/>
      <c r="HD20" s="4"/>
      <c r="HE20" s="21">
        <v>1</v>
      </c>
      <c r="HF20" s="4"/>
      <c r="HG20" s="4"/>
      <c r="HH20" s="21">
        <v>1</v>
      </c>
      <c r="HI20" s="4"/>
      <c r="HJ20" s="4"/>
      <c r="HK20" s="4"/>
      <c r="HL20" s="21">
        <v>1</v>
      </c>
      <c r="HM20" s="4"/>
      <c r="HN20" s="21">
        <v>1</v>
      </c>
      <c r="HO20" s="4"/>
      <c r="HP20" s="4"/>
      <c r="HQ20" s="21">
        <v>1</v>
      </c>
      <c r="HR20" s="4"/>
      <c r="HS20" s="4"/>
      <c r="HT20" s="4"/>
      <c r="HU20" s="21">
        <v>1</v>
      </c>
      <c r="HV20" s="4"/>
      <c r="HW20" s="4"/>
      <c r="HX20" s="21">
        <v>1</v>
      </c>
      <c r="HY20" s="4"/>
      <c r="HZ20" s="21">
        <v>1</v>
      </c>
      <c r="IA20" s="4"/>
      <c r="IB20" s="4"/>
      <c r="IC20" s="21">
        <v>1</v>
      </c>
      <c r="ID20" s="4"/>
      <c r="IE20" s="4"/>
      <c r="IF20" s="4"/>
      <c r="IG20" s="21">
        <v>1</v>
      </c>
      <c r="IH20" s="4"/>
      <c r="II20" s="4"/>
      <c r="IJ20" s="21">
        <v>1</v>
      </c>
      <c r="IK20" s="4"/>
      <c r="IL20" s="4"/>
      <c r="IM20" s="21">
        <v>1</v>
      </c>
      <c r="IN20" s="4"/>
      <c r="IO20" s="4"/>
      <c r="IP20" s="21">
        <v>1</v>
      </c>
      <c r="IQ20" s="4"/>
      <c r="IR20" s="4"/>
      <c r="IS20" s="21">
        <v>1</v>
      </c>
      <c r="IT20" s="4"/>
      <c r="IU20" s="4"/>
      <c r="IV20" s="21">
        <v>1</v>
      </c>
      <c r="IW20" s="4"/>
      <c r="IX20" s="21">
        <v>1</v>
      </c>
      <c r="IY20" s="4"/>
      <c r="IZ20" s="4"/>
      <c r="JA20" s="21">
        <v>1</v>
      </c>
      <c r="JB20" s="4"/>
      <c r="JC20" s="4"/>
      <c r="JD20" s="21">
        <v>1</v>
      </c>
      <c r="JE20" s="4"/>
      <c r="JF20" s="4"/>
      <c r="JG20" s="21">
        <v>1</v>
      </c>
      <c r="JH20" s="4"/>
      <c r="JI20" s="4"/>
      <c r="JJ20" s="21">
        <v>1</v>
      </c>
      <c r="JK20" s="4"/>
      <c r="JL20" s="4"/>
      <c r="JM20" s="21">
        <v>1</v>
      </c>
      <c r="JN20" s="4"/>
      <c r="JO20" s="4"/>
      <c r="JP20" s="21">
        <v>1</v>
      </c>
      <c r="JQ20" s="4"/>
      <c r="JR20" s="4"/>
      <c r="JS20" s="4"/>
      <c r="JT20" s="21">
        <v>1</v>
      </c>
      <c r="JU20" s="4"/>
      <c r="JV20" s="21">
        <v>1</v>
      </c>
      <c r="JW20" s="4"/>
      <c r="JX20" s="4"/>
      <c r="JY20" s="4"/>
      <c r="JZ20" s="21">
        <v>1</v>
      </c>
      <c r="KA20" s="4"/>
      <c r="KB20" s="4"/>
      <c r="KC20" s="21">
        <v>1</v>
      </c>
      <c r="KD20" s="4"/>
      <c r="KE20" s="21">
        <v>1</v>
      </c>
      <c r="KF20" s="4"/>
      <c r="KG20" s="4"/>
      <c r="KH20" s="4"/>
      <c r="KI20" s="21">
        <v>1</v>
      </c>
      <c r="KJ20" s="4"/>
      <c r="KK20" s="21">
        <v>1</v>
      </c>
      <c r="KL20" s="4"/>
      <c r="KM20" s="4"/>
      <c r="KN20" s="4"/>
      <c r="KO20" s="21">
        <v>1</v>
      </c>
      <c r="KP20" s="4"/>
      <c r="KQ20" s="21">
        <v>1</v>
      </c>
      <c r="KR20" s="4"/>
      <c r="KS20" s="4"/>
      <c r="KT20" s="4"/>
      <c r="KU20" s="21">
        <v>1</v>
      </c>
      <c r="KV20" s="4"/>
      <c r="KW20" s="4"/>
      <c r="KX20" s="21">
        <v>1</v>
      </c>
      <c r="KY20" s="4"/>
      <c r="KZ20" s="4"/>
      <c r="LA20" s="21">
        <v>1</v>
      </c>
      <c r="LB20" s="4"/>
      <c r="LC20" s="4"/>
      <c r="LD20" s="21">
        <v>1</v>
      </c>
      <c r="LE20" s="4"/>
      <c r="LF20" s="4"/>
      <c r="LG20" s="21">
        <v>1</v>
      </c>
      <c r="LH20" s="4"/>
      <c r="LI20" s="4"/>
      <c r="LJ20" s="21">
        <v>1</v>
      </c>
      <c r="LK20" s="4"/>
      <c r="LL20" s="4"/>
      <c r="LM20" s="21">
        <v>1</v>
      </c>
      <c r="LN20" s="4"/>
      <c r="LO20" s="4"/>
      <c r="LP20" s="21">
        <v>1</v>
      </c>
      <c r="LQ20" s="4"/>
      <c r="LR20" s="21">
        <v>1</v>
      </c>
      <c r="LS20" s="4"/>
      <c r="LT20" s="4"/>
      <c r="LU20" s="4"/>
      <c r="LV20" s="21">
        <v>1</v>
      </c>
      <c r="LW20" s="4"/>
      <c r="LX20" s="4"/>
      <c r="LY20" s="21">
        <v>1</v>
      </c>
      <c r="LZ20" s="4"/>
      <c r="MA20" s="4">
        <v>1</v>
      </c>
      <c r="MB20" s="4"/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21">
        <v>1</v>
      </c>
      <c r="MW20" s="4"/>
      <c r="MX20" s="4"/>
      <c r="MY20" s="21">
        <v>1</v>
      </c>
      <c r="MZ20" s="4"/>
      <c r="NA20" s="4"/>
      <c r="NB20" s="21">
        <v>1</v>
      </c>
      <c r="NC20" s="4"/>
      <c r="ND20" s="4"/>
      <c r="NE20" s="21">
        <v>1</v>
      </c>
      <c r="NF20" s="4"/>
      <c r="NG20" s="4"/>
      <c r="NH20" s="4"/>
      <c r="NI20" s="21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>
        <v>1</v>
      </c>
      <c r="QY20" s="22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22"/>
      <c r="RI20" s="4"/>
      <c r="RJ20" s="4">
        <v>1</v>
      </c>
      <c r="RK20" s="22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/>
      <c r="SN20" s="4">
        <v>1</v>
      </c>
      <c r="SO20" s="4"/>
      <c r="SP20" s="4">
        <v>1</v>
      </c>
      <c r="SQ20" s="4"/>
      <c r="SR20" s="4"/>
      <c r="SS20" s="4">
        <v>1</v>
      </c>
      <c r="ST20" s="4"/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</row>
    <row r="21" spans="1:536" ht="15.75" x14ac:dyDescent="0.25">
      <c r="A21" s="3">
        <v>8</v>
      </c>
      <c r="B21" s="47" t="s">
        <v>3234</v>
      </c>
      <c r="C21" s="3"/>
      <c r="D21" s="5">
        <v>1</v>
      </c>
      <c r="E21" s="3"/>
      <c r="F21" s="4"/>
      <c r="G21" s="1">
        <v>1</v>
      </c>
      <c r="H21" s="4"/>
      <c r="I21" s="4"/>
      <c r="J21" s="4"/>
      <c r="K21" s="1">
        <v>1</v>
      </c>
      <c r="L21" s="14">
        <v>1</v>
      </c>
      <c r="M21" s="4"/>
      <c r="N21" s="4"/>
      <c r="O21" s="14">
        <v>1</v>
      </c>
      <c r="P21" s="4"/>
      <c r="Q21" s="4"/>
      <c r="R21" s="14">
        <v>1</v>
      </c>
      <c r="S21" s="4"/>
      <c r="T21" s="4"/>
      <c r="U21" s="4"/>
      <c r="V21" s="4"/>
      <c r="W21" s="14">
        <v>1</v>
      </c>
      <c r="X21" s="14">
        <v>1</v>
      </c>
      <c r="Y21" s="4"/>
      <c r="Z21" s="4"/>
      <c r="AA21" s="14">
        <v>1</v>
      </c>
      <c r="AB21" s="4"/>
      <c r="AC21" s="4"/>
      <c r="AD21" s="14">
        <v>1</v>
      </c>
      <c r="AE21" s="4"/>
      <c r="AF21" s="4"/>
      <c r="AG21" s="4"/>
      <c r="AH21" s="14">
        <v>1</v>
      </c>
      <c r="AI21" s="10"/>
      <c r="AJ21" s="4"/>
      <c r="AK21" s="14">
        <v>1</v>
      </c>
      <c r="AL21" s="4"/>
      <c r="AM21" s="14">
        <v>1</v>
      </c>
      <c r="AN21" s="4"/>
      <c r="AO21" s="4"/>
      <c r="AP21" s="4"/>
      <c r="AQ21" s="4"/>
      <c r="AR21" s="14">
        <v>1</v>
      </c>
      <c r="AS21" s="4"/>
      <c r="AT21" s="14">
        <v>1</v>
      </c>
      <c r="AU21" s="4"/>
      <c r="AV21" s="14">
        <v>1</v>
      </c>
      <c r="AW21" s="4"/>
      <c r="AX21" s="4"/>
      <c r="AY21" s="4"/>
      <c r="AZ21" s="14">
        <v>1</v>
      </c>
      <c r="BA21" s="4"/>
      <c r="BB21" s="14">
        <v>1</v>
      </c>
      <c r="BC21" s="4"/>
      <c r="BD21" s="4"/>
      <c r="BE21" s="14">
        <v>1</v>
      </c>
      <c r="BF21" s="4"/>
      <c r="BG21" s="4"/>
      <c r="BH21" s="14">
        <v>1</v>
      </c>
      <c r="BI21" s="4"/>
      <c r="BJ21" s="4"/>
      <c r="BK21" s="4"/>
      <c r="BL21" s="14">
        <v>1</v>
      </c>
      <c r="BM21" s="4"/>
      <c r="BN21" s="4"/>
      <c r="BO21" s="14">
        <v>1</v>
      </c>
      <c r="BP21" s="4"/>
      <c r="BQ21" s="4"/>
      <c r="BR21" s="14">
        <v>1</v>
      </c>
      <c r="BS21" s="4"/>
      <c r="BT21" s="14">
        <v>1</v>
      </c>
      <c r="BU21" s="4"/>
      <c r="BV21" s="4"/>
      <c r="BW21" s="4"/>
      <c r="BX21" s="14">
        <v>1</v>
      </c>
      <c r="BY21" s="4"/>
      <c r="BZ21" s="4"/>
      <c r="CA21" s="14">
        <v>1</v>
      </c>
      <c r="CB21" s="4"/>
      <c r="CC21" s="4"/>
      <c r="CD21" s="14">
        <v>1</v>
      </c>
      <c r="CE21" s="4"/>
      <c r="CF21" s="4"/>
      <c r="CG21" s="21">
        <v>1</v>
      </c>
      <c r="CH21" s="4"/>
      <c r="CI21" s="4"/>
      <c r="CJ21" s="14">
        <v>1</v>
      </c>
      <c r="CK21" s="4"/>
      <c r="CL21" s="4"/>
      <c r="CM21" s="14">
        <v>1</v>
      </c>
      <c r="CN21" s="4"/>
      <c r="CO21" s="4"/>
      <c r="CP21" s="1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21">
        <v>1</v>
      </c>
      <c r="EG21" s="4"/>
      <c r="EH21" s="4"/>
      <c r="EI21" s="21">
        <v>1</v>
      </c>
      <c r="EJ21" s="4"/>
      <c r="EK21" s="4"/>
      <c r="EL21" s="21">
        <v>1</v>
      </c>
      <c r="EM21" s="4"/>
      <c r="EN21" s="4"/>
      <c r="EO21" s="21">
        <v>1</v>
      </c>
      <c r="EP21" s="4"/>
      <c r="EQ21" s="4"/>
      <c r="ER21" s="21">
        <v>1</v>
      </c>
      <c r="ES21" s="4"/>
      <c r="ET21" s="4"/>
      <c r="EU21" s="21">
        <v>1</v>
      </c>
      <c r="EV21" s="4"/>
      <c r="EW21" s="4"/>
      <c r="EX21" s="21">
        <v>1</v>
      </c>
      <c r="EY21" s="4"/>
      <c r="EZ21" s="4"/>
      <c r="FA21" s="21">
        <v>1</v>
      </c>
      <c r="FB21" s="4"/>
      <c r="FC21" s="4"/>
      <c r="FD21" s="21">
        <v>1</v>
      </c>
      <c r="FE21" s="4"/>
      <c r="FF21" s="21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1">
        <v>1</v>
      </c>
      <c r="FY21" s="4"/>
      <c r="FZ21" s="4"/>
      <c r="GA21" s="25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25"/>
      <c r="GW21" s="21">
        <v>1</v>
      </c>
      <c r="GX21" s="4"/>
      <c r="GY21" s="4"/>
      <c r="GZ21" s="21">
        <v>1</v>
      </c>
      <c r="HA21" s="4"/>
      <c r="HB21" s="21">
        <v>1</v>
      </c>
      <c r="HC21" s="4"/>
      <c r="HD21" s="4"/>
      <c r="HE21" s="21">
        <v>1</v>
      </c>
      <c r="HF21" s="4"/>
      <c r="HG21" s="4"/>
      <c r="HH21" s="21">
        <v>1</v>
      </c>
      <c r="HI21" s="4"/>
      <c r="HJ21" s="4"/>
      <c r="HK21" s="4"/>
      <c r="HL21" s="21">
        <v>1</v>
      </c>
      <c r="HM21" s="4"/>
      <c r="HN21" s="21">
        <v>1</v>
      </c>
      <c r="HO21" s="4"/>
      <c r="HP21" s="4"/>
      <c r="HQ21" s="21">
        <v>1</v>
      </c>
      <c r="HR21" s="4"/>
      <c r="HS21" s="4"/>
      <c r="HT21" s="4"/>
      <c r="HU21" s="21">
        <v>1</v>
      </c>
      <c r="HV21" s="4"/>
      <c r="HW21" s="4"/>
      <c r="HX21" s="21">
        <v>1</v>
      </c>
      <c r="HY21" s="4"/>
      <c r="HZ21" s="21">
        <v>1</v>
      </c>
      <c r="IA21" s="4"/>
      <c r="IB21" s="4"/>
      <c r="IC21" s="21">
        <v>1</v>
      </c>
      <c r="ID21" s="4"/>
      <c r="IE21" s="4"/>
      <c r="IF21" s="4"/>
      <c r="IG21" s="21">
        <v>1</v>
      </c>
      <c r="IH21" s="4"/>
      <c r="II21" s="4"/>
      <c r="IJ21" s="21">
        <v>1</v>
      </c>
      <c r="IK21" s="4"/>
      <c r="IL21" s="4"/>
      <c r="IM21" s="21">
        <v>1</v>
      </c>
      <c r="IN21" s="4"/>
      <c r="IO21" s="4"/>
      <c r="IP21" s="21">
        <v>1</v>
      </c>
      <c r="IQ21" s="4"/>
      <c r="IR21" s="4"/>
      <c r="IS21" s="21">
        <v>1</v>
      </c>
      <c r="IT21" s="4"/>
      <c r="IU21" s="4"/>
      <c r="IV21" s="21">
        <v>1</v>
      </c>
      <c r="IW21" s="4"/>
      <c r="IX21" s="21">
        <v>1</v>
      </c>
      <c r="IY21" s="4"/>
      <c r="IZ21" s="4"/>
      <c r="JA21" s="21">
        <v>1</v>
      </c>
      <c r="JB21" s="4"/>
      <c r="JC21" s="4"/>
      <c r="JD21" s="21">
        <v>1</v>
      </c>
      <c r="JE21" s="4"/>
      <c r="JF21" s="4"/>
      <c r="JG21" s="21">
        <v>1</v>
      </c>
      <c r="JH21" s="4"/>
      <c r="JI21" s="4"/>
      <c r="JJ21" s="21">
        <v>1</v>
      </c>
      <c r="JK21" s="4"/>
      <c r="JL21" s="4"/>
      <c r="JM21" s="21">
        <v>1</v>
      </c>
      <c r="JN21" s="4"/>
      <c r="JO21" s="4"/>
      <c r="JP21" s="21">
        <v>1</v>
      </c>
      <c r="JQ21" s="4"/>
      <c r="JR21" s="4"/>
      <c r="JS21" s="4"/>
      <c r="JT21" s="21">
        <v>1</v>
      </c>
      <c r="JU21" s="4"/>
      <c r="JV21" s="21">
        <v>1</v>
      </c>
      <c r="JW21" s="4"/>
      <c r="JX21" s="4"/>
      <c r="JY21" s="4"/>
      <c r="JZ21" s="21">
        <v>1</v>
      </c>
      <c r="KA21" s="4"/>
      <c r="KB21" s="4"/>
      <c r="KC21" s="21">
        <v>1</v>
      </c>
      <c r="KD21" s="4"/>
      <c r="KE21" s="21">
        <v>1</v>
      </c>
      <c r="KF21" s="4"/>
      <c r="KG21" s="4"/>
      <c r="KH21" s="4"/>
      <c r="KI21" s="21">
        <v>1</v>
      </c>
      <c r="KJ21" s="4"/>
      <c r="KK21" s="21">
        <v>1</v>
      </c>
      <c r="KL21" s="4"/>
      <c r="KM21" s="4"/>
      <c r="KN21" s="4"/>
      <c r="KO21" s="21">
        <v>1</v>
      </c>
      <c r="KP21" s="4"/>
      <c r="KQ21" s="21">
        <v>1</v>
      </c>
      <c r="KR21" s="4"/>
      <c r="KS21" s="4"/>
      <c r="KT21" s="4"/>
      <c r="KU21" s="21">
        <v>1</v>
      </c>
      <c r="KV21" s="4"/>
      <c r="KW21" s="4"/>
      <c r="KX21" s="21">
        <v>1</v>
      </c>
      <c r="KY21" s="4"/>
      <c r="KZ21" s="4"/>
      <c r="LA21" s="21">
        <v>1</v>
      </c>
      <c r="LB21" s="4"/>
      <c r="LC21" s="4"/>
      <c r="LD21" s="21">
        <v>1</v>
      </c>
      <c r="LE21" s="4"/>
      <c r="LF21" s="4"/>
      <c r="LG21" s="21">
        <v>1</v>
      </c>
      <c r="LH21" s="4"/>
      <c r="LI21" s="4"/>
      <c r="LJ21" s="21">
        <v>1</v>
      </c>
      <c r="LK21" s="4"/>
      <c r="LL21" s="4"/>
      <c r="LM21" s="21">
        <v>1</v>
      </c>
      <c r="LN21" s="4"/>
      <c r="LO21" s="4"/>
      <c r="LP21" s="21">
        <v>1</v>
      </c>
      <c r="LQ21" s="4"/>
      <c r="LR21" s="21">
        <v>1</v>
      </c>
      <c r="LS21" s="4"/>
      <c r="LT21" s="4"/>
      <c r="LU21" s="4"/>
      <c r="LV21" s="21">
        <v>1</v>
      </c>
      <c r="LW21" s="4"/>
      <c r="LX21" s="4"/>
      <c r="LY21" s="21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21">
        <v>1</v>
      </c>
      <c r="MW21" s="4"/>
      <c r="MX21" s="4"/>
      <c r="MY21" s="21">
        <v>1</v>
      </c>
      <c r="MZ21" s="4"/>
      <c r="NA21" s="4"/>
      <c r="NB21" s="21">
        <v>1</v>
      </c>
      <c r="NC21" s="4"/>
      <c r="ND21" s="4"/>
      <c r="NE21" s="21">
        <v>1</v>
      </c>
      <c r="NF21" s="4"/>
      <c r="NG21" s="4"/>
      <c r="NH21" s="4"/>
      <c r="NI21" s="21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4"/>
      <c r="QC21" s="4">
        <v>1</v>
      </c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>
        <v>1</v>
      </c>
      <c r="QY21" s="22"/>
      <c r="QZ21" s="4"/>
      <c r="RA21" s="4">
        <v>1</v>
      </c>
      <c r="RB21" s="4"/>
      <c r="RC21" s="4"/>
      <c r="RD21" s="4">
        <v>1</v>
      </c>
      <c r="RE21" s="4"/>
      <c r="RF21" s="4">
        <v>1</v>
      </c>
      <c r="RG21" s="4"/>
      <c r="RH21" s="22"/>
      <c r="RI21" s="4"/>
      <c r="RJ21" s="4">
        <v>1</v>
      </c>
      <c r="RK21" s="22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</row>
    <row r="22" spans="1:536" ht="15.75" x14ac:dyDescent="0.25">
      <c r="A22" s="3">
        <v>9</v>
      </c>
      <c r="B22" s="47" t="s">
        <v>3235</v>
      </c>
      <c r="C22" s="3"/>
      <c r="D22" s="5">
        <v>1</v>
      </c>
      <c r="E22" s="3"/>
      <c r="F22" s="4"/>
      <c r="G22" s="4">
        <v>1</v>
      </c>
      <c r="H22" s="4"/>
      <c r="I22" s="4"/>
      <c r="J22" s="4"/>
      <c r="K22" s="1">
        <v>1</v>
      </c>
      <c r="L22" s="4">
        <v>1</v>
      </c>
      <c r="M22" s="4"/>
      <c r="N22" s="4"/>
      <c r="O22" s="14">
        <v>1</v>
      </c>
      <c r="P22" s="4"/>
      <c r="Q22" s="4"/>
      <c r="R22" s="14">
        <v>1</v>
      </c>
      <c r="S22" s="4"/>
      <c r="T22" s="4"/>
      <c r="U22" s="4"/>
      <c r="V22" s="4"/>
      <c r="W22" s="14">
        <v>1</v>
      </c>
      <c r="X22" s="4">
        <v>1</v>
      </c>
      <c r="Y22" s="4"/>
      <c r="Z22" s="4"/>
      <c r="AA22" s="14">
        <v>1</v>
      </c>
      <c r="AB22" s="4"/>
      <c r="AC22" s="4"/>
      <c r="AD22" s="1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14">
        <v>1</v>
      </c>
      <c r="AN22" s="4"/>
      <c r="AO22" s="4"/>
      <c r="AP22" s="4"/>
      <c r="AQ22" s="4"/>
      <c r="AR22" s="14">
        <v>1</v>
      </c>
      <c r="AS22" s="4"/>
      <c r="AT22" s="14">
        <v>1</v>
      </c>
      <c r="AU22" s="4"/>
      <c r="AV22" s="14">
        <v>1</v>
      </c>
      <c r="AW22" s="4"/>
      <c r="AX22" s="4"/>
      <c r="AY22" s="4"/>
      <c r="AZ22" s="14">
        <v>1</v>
      </c>
      <c r="BA22" s="4"/>
      <c r="BB22" s="14">
        <v>1</v>
      </c>
      <c r="BC22" s="4"/>
      <c r="BD22" s="4"/>
      <c r="BE22" s="14">
        <v>1</v>
      </c>
      <c r="BF22" s="4"/>
      <c r="BG22" s="4"/>
      <c r="BH22" s="14">
        <v>1</v>
      </c>
      <c r="BI22" s="4"/>
      <c r="BJ22" s="4"/>
      <c r="BK22" s="4"/>
      <c r="BL22" s="14">
        <v>1</v>
      </c>
      <c r="BM22" s="4"/>
      <c r="BN22" s="4"/>
      <c r="BO22" s="14">
        <v>1</v>
      </c>
      <c r="BP22" s="4"/>
      <c r="BQ22" s="4"/>
      <c r="BR22" s="14">
        <v>1</v>
      </c>
      <c r="BS22" s="4"/>
      <c r="BT22" s="4">
        <v>1</v>
      </c>
      <c r="BU22" s="4"/>
      <c r="BV22" s="4"/>
      <c r="BW22" s="4"/>
      <c r="BX22" s="14">
        <v>1</v>
      </c>
      <c r="BY22" s="4"/>
      <c r="BZ22" s="4"/>
      <c r="CA22" s="14">
        <v>1</v>
      </c>
      <c r="CB22" s="4"/>
      <c r="CC22" s="4"/>
      <c r="CD22" s="14">
        <v>1</v>
      </c>
      <c r="CE22" s="4"/>
      <c r="CF22" s="4"/>
      <c r="CG22" s="21">
        <v>1</v>
      </c>
      <c r="CH22" s="4"/>
      <c r="CI22" s="4"/>
      <c r="CJ22" s="14">
        <v>1</v>
      </c>
      <c r="CK22" s="4"/>
      <c r="CL22" s="4"/>
      <c r="CM22" s="14">
        <v>1</v>
      </c>
      <c r="CN22" s="4"/>
      <c r="CO22" s="4"/>
      <c r="CP22" s="1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21">
        <v>1</v>
      </c>
      <c r="EG22" s="4"/>
      <c r="EH22" s="4"/>
      <c r="EI22" s="21">
        <v>1</v>
      </c>
      <c r="EJ22" s="4"/>
      <c r="EK22" s="4"/>
      <c r="EL22" s="21">
        <v>1</v>
      </c>
      <c r="EM22" s="4"/>
      <c r="EN22" s="4"/>
      <c r="EO22" s="21">
        <v>1</v>
      </c>
      <c r="EP22" s="4"/>
      <c r="EQ22" s="4"/>
      <c r="ER22" s="21">
        <v>1</v>
      </c>
      <c r="ES22" s="4"/>
      <c r="ET22" s="4"/>
      <c r="EU22" s="21">
        <v>1</v>
      </c>
      <c r="EV22" s="4"/>
      <c r="EW22" s="4"/>
      <c r="EX22" s="21">
        <v>1</v>
      </c>
      <c r="EY22" s="4"/>
      <c r="EZ22" s="4"/>
      <c r="FA22" s="21">
        <v>1</v>
      </c>
      <c r="FB22" s="4"/>
      <c r="FC22" s="4"/>
      <c r="FD22" s="21">
        <v>1</v>
      </c>
      <c r="FE22" s="4"/>
      <c r="FF22" s="21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1">
        <v>1</v>
      </c>
      <c r="FY22" s="4"/>
      <c r="FZ22" s="4"/>
      <c r="GA22" s="25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25"/>
      <c r="GW22" s="21">
        <v>1</v>
      </c>
      <c r="GX22" s="4"/>
      <c r="GY22" s="4"/>
      <c r="GZ22" s="21">
        <v>1</v>
      </c>
      <c r="HA22" s="4"/>
      <c r="HB22" s="21">
        <v>1</v>
      </c>
      <c r="HC22" s="4"/>
      <c r="HD22" s="4"/>
      <c r="HE22" s="21">
        <v>1</v>
      </c>
      <c r="HF22" s="4"/>
      <c r="HG22" s="4"/>
      <c r="HH22" s="21">
        <v>1</v>
      </c>
      <c r="HI22" s="4"/>
      <c r="HJ22" s="4"/>
      <c r="HK22" s="4"/>
      <c r="HL22" s="21">
        <v>1</v>
      </c>
      <c r="HM22" s="4"/>
      <c r="HN22" s="21">
        <v>1</v>
      </c>
      <c r="HO22" s="4"/>
      <c r="HP22" s="4"/>
      <c r="HQ22" s="21">
        <v>1</v>
      </c>
      <c r="HR22" s="4"/>
      <c r="HS22" s="4"/>
      <c r="HT22" s="4"/>
      <c r="HU22" s="21">
        <v>1</v>
      </c>
      <c r="HV22" s="4"/>
      <c r="HW22" s="4"/>
      <c r="HX22" s="21">
        <v>1</v>
      </c>
      <c r="HY22" s="4"/>
      <c r="HZ22" s="21">
        <v>1</v>
      </c>
      <c r="IA22" s="4"/>
      <c r="IB22" s="4"/>
      <c r="IC22" s="21">
        <v>1</v>
      </c>
      <c r="ID22" s="4"/>
      <c r="IE22" s="4"/>
      <c r="IF22" s="4"/>
      <c r="IG22" s="21">
        <v>1</v>
      </c>
      <c r="IH22" s="4"/>
      <c r="II22" s="4"/>
      <c r="IJ22" s="21">
        <v>1</v>
      </c>
      <c r="IK22" s="4"/>
      <c r="IL22" s="4"/>
      <c r="IM22" s="21">
        <v>1</v>
      </c>
      <c r="IN22" s="4"/>
      <c r="IO22" s="4"/>
      <c r="IP22" s="21">
        <v>1</v>
      </c>
      <c r="IQ22" s="4"/>
      <c r="IR22" s="4"/>
      <c r="IS22" s="21">
        <v>1</v>
      </c>
      <c r="IT22" s="4"/>
      <c r="IU22" s="4"/>
      <c r="IV22" s="21">
        <v>1</v>
      </c>
      <c r="IW22" s="4"/>
      <c r="IX22" s="21">
        <v>1</v>
      </c>
      <c r="IY22" s="4"/>
      <c r="IZ22" s="4"/>
      <c r="JA22" s="21">
        <v>1</v>
      </c>
      <c r="JB22" s="4"/>
      <c r="JC22" s="4"/>
      <c r="JD22" s="21">
        <v>1</v>
      </c>
      <c r="JE22" s="4"/>
      <c r="JF22" s="4"/>
      <c r="JG22" s="21">
        <v>1</v>
      </c>
      <c r="JH22" s="4"/>
      <c r="JI22" s="4"/>
      <c r="JJ22" s="21">
        <v>1</v>
      </c>
      <c r="JK22" s="4"/>
      <c r="JL22" s="4"/>
      <c r="JM22" s="21">
        <v>1</v>
      </c>
      <c r="JN22" s="4"/>
      <c r="JO22" s="4"/>
      <c r="JP22" s="21">
        <v>1</v>
      </c>
      <c r="JQ22" s="4"/>
      <c r="JR22" s="4"/>
      <c r="JS22" s="4"/>
      <c r="JT22" s="21">
        <v>1</v>
      </c>
      <c r="JU22" s="4"/>
      <c r="JV22" s="21">
        <v>1</v>
      </c>
      <c r="JW22" s="4"/>
      <c r="JX22" s="4"/>
      <c r="JY22" s="4"/>
      <c r="JZ22" s="21">
        <v>1</v>
      </c>
      <c r="KA22" s="4"/>
      <c r="KB22" s="4"/>
      <c r="KC22" s="21">
        <v>1</v>
      </c>
      <c r="KD22" s="4"/>
      <c r="KE22" s="21">
        <v>1</v>
      </c>
      <c r="KF22" s="4"/>
      <c r="KG22" s="4"/>
      <c r="KH22" s="4"/>
      <c r="KI22" s="21">
        <v>1</v>
      </c>
      <c r="KJ22" s="4"/>
      <c r="KK22" s="21">
        <v>1</v>
      </c>
      <c r="KL22" s="4"/>
      <c r="KM22" s="4"/>
      <c r="KN22" s="4"/>
      <c r="KO22" s="21">
        <v>1</v>
      </c>
      <c r="KP22" s="4"/>
      <c r="KQ22" s="21">
        <v>1</v>
      </c>
      <c r="KR22" s="4"/>
      <c r="KS22" s="4"/>
      <c r="KT22" s="4"/>
      <c r="KU22" s="21">
        <v>1</v>
      </c>
      <c r="KV22" s="4"/>
      <c r="KW22" s="4"/>
      <c r="KX22" s="21">
        <v>1</v>
      </c>
      <c r="KY22" s="4"/>
      <c r="KZ22" s="4"/>
      <c r="LA22" s="21">
        <v>1</v>
      </c>
      <c r="LB22" s="4"/>
      <c r="LC22" s="4"/>
      <c r="LD22" s="21">
        <v>1</v>
      </c>
      <c r="LE22" s="4"/>
      <c r="LF22" s="4"/>
      <c r="LG22" s="21">
        <v>1</v>
      </c>
      <c r="LH22" s="4"/>
      <c r="LI22" s="4"/>
      <c r="LJ22" s="21">
        <v>1</v>
      </c>
      <c r="LK22" s="4"/>
      <c r="LL22" s="4"/>
      <c r="LM22" s="21">
        <v>1</v>
      </c>
      <c r="LN22" s="4"/>
      <c r="LO22" s="4"/>
      <c r="LP22" s="21">
        <v>1</v>
      </c>
      <c r="LQ22" s="4"/>
      <c r="LR22" s="21">
        <v>1</v>
      </c>
      <c r="LS22" s="4"/>
      <c r="LT22" s="4"/>
      <c r="LU22" s="4"/>
      <c r="LV22" s="21">
        <v>1</v>
      </c>
      <c r="LW22" s="4"/>
      <c r="LX22" s="4"/>
      <c r="LY22" s="21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21">
        <v>1</v>
      </c>
      <c r="MW22" s="4"/>
      <c r="MX22" s="4"/>
      <c r="MY22" s="21">
        <v>1</v>
      </c>
      <c r="MZ22" s="4"/>
      <c r="NA22" s="4"/>
      <c r="NB22" s="21">
        <v>1</v>
      </c>
      <c r="NC22" s="4"/>
      <c r="ND22" s="4"/>
      <c r="NE22" s="21">
        <v>1</v>
      </c>
      <c r="NF22" s="4"/>
      <c r="NG22" s="4"/>
      <c r="NH22" s="4"/>
      <c r="NI22" s="21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>
        <v>1</v>
      </c>
      <c r="PN22" s="4"/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>
        <v>1</v>
      </c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>
        <v>1</v>
      </c>
      <c r="QY22" s="22"/>
      <c r="QZ22" s="4"/>
      <c r="RA22" s="4">
        <v>1</v>
      </c>
      <c r="RB22" s="4"/>
      <c r="RC22" s="4"/>
      <c r="RD22" s="4">
        <v>1</v>
      </c>
      <c r="RE22" s="4"/>
      <c r="RF22" s="4">
        <v>1</v>
      </c>
      <c r="RG22" s="4"/>
      <c r="RH22" s="22"/>
      <c r="RI22" s="4"/>
      <c r="RJ22" s="4">
        <v>1</v>
      </c>
      <c r="RK22" s="22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</row>
    <row r="23" spans="1:536" ht="15.7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1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5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4"/>
      <c r="RC23" s="4"/>
      <c r="RD23" s="4"/>
      <c r="RE23" s="4"/>
      <c r="RF23" s="4"/>
      <c r="RG23" s="4"/>
      <c r="RH23" s="22"/>
      <c r="RI23" s="4"/>
      <c r="RJ23" s="4"/>
      <c r="RK23" s="22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ht="15.7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1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ht="15.7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1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ht="15.7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1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ht="15.7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1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ht="15.7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1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ht="15.7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1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ht="15.7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1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ht="15.7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1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ht="15.7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1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ht="15.7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1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ht="15.7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1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79" t="s">
        <v>333</v>
      </c>
      <c r="B39" s="80"/>
      <c r="C39" s="3">
        <f>SUM(C14:C38)</f>
        <v>0</v>
      </c>
      <c r="D39" s="3">
        <f t="shared" ref="D39:BO39" si="0">SUM(D14:D38)</f>
        <v>9</v>
      </c>
      <c r="E39" s="3">
        <f t="shared" si="0"/>
        <v>0</v>
      </c>
      <c r="F39" s="3">
        <f t="shared" si="0"/>
        <v>0</v>
      </c>
      <c r="G39" s="3">
        <f t="shared" si="0"/>
        <v>9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9</v>
      </c>
      <c r="L39" s="3">
        <f t="shared" si="0"/>
        <v>9</v>
      </c>
      <c r="M39" s="3">
        <f t="shared" si="0"/>
        <v>0</v>
      </c>
      <c r="N39" s="3">
        <f t="shared" si="0"/>
        <v>0</v>
      </c>
      <c r="O39" s="3">
        <f t="shared" si="0"/>
        <v>9</v>
      </c>
      <c r="P39" s="3">
        <f t="shared" si="0"/>
        <v>0</v>
      </c>
      <c r="Q39" s="3">
        <f t="shared" si="0"/>
        <v>0</v>
      </c>
      <c r="R39" s="3">
        <f t="shared" si="0"/>
        <v>9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9</v>
      </c>
      <c r="X39" s="3">
        <f t="shared" si="0"/>
        <v>9</v>
      </c>
      <c r="Y39" s="3">
        <f t="shared" si="0"/>
        <v>0</v>
      </c>
      <c r="Z39" s="3">
        <f t="shared" si="0"/>
        <v>0</v>
      </c>
      <c r="AA39" s="3">
        <f t="shared" si="0"/>
        <v>9</v>
      </c>
      <c r="AB39" s="3">
        <f t="shared" si="0"/>
        <v>0</v>
      </c>
      <c r="AC39" s="3">
        <f t="shared" si="0"/>
        <v>0</v>
      </c>
      <c r="AD39" s="3">
        <f t="shared" si="0"/>
        <v>9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9</v>
      </c>
      <c r="AI39" s="3">
        <f t="shared" si="0"/>
        <v>0</v>
      </c>
      <c r="AJ39" s="3">
        <f t="shared" si="0"/>
        <v>0</v>
      </c>
      <c r="AK39" s="3">
        <f t="shared" si="0"/>
        <v>9</v>
      </c>
      <c r="AL39" s="3">
        <f t="shared" si="0"/>
        <v>0</v>
      </c>
      <c r="AM39" s="3">
        <f t="shared" si="0"/>
        <v>9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9</v>
      </c>
      <c r="AS39" s="3">
        <f t="shared" si="0"/>
        <v>0</v>
      </c>
      <c r="AT39" s="3">
        <f t="shared" si="0"/>
        <v>9</v>
      </c>
      <c r="AU39" s="3">
        <f t="shared" si="0"/>
        <v>0</v>
      </c>
      <c r="AV39" s="3">
        <f t="shared" si="0"/>
        <v>9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9</v>
      </c>
      <c r="BA39" s="3">
        <f t="shared" si="0"/>
        <v>0</v>
      </c>
      <c r="BB39" s="3">
        <f t="shared" si="0"/>
        <v>9</v>
      </c>
      <c r="BC39" s="3">
        <f t="shared" si="0"/>
        <v>0</v>
      </c>
      <c r="BD39" s="3">
        <f t="shared" si="0"/>
        <v>0</v>
      </c>
      <c r="BE39" s="3">
        <f t="shared" si="0"/>
        <v>9</v>
      </c>
      <c r="BF39" s="3">
        <f t="shared" si="0"/>
        <v>0</v>
      </c>
      <c r="BG39" s="3">
        <f t="shared" si="0"/>
        <v>0</v>
      </c>
      <c r="BH39" s="3">
        <f t="shared" si="0"/>
        <v>9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9</v>
      </c>
      <c r="BM39" s="3">
        <f t="shared" si="0"/>
        <v>0</v>
      </c>
      <c r="BN39" s="3">
        <f t="shared" si="0"/>
        <v>0</v>
      </c>
      <c r="BO39" s="3">
        <f t="shared" si="0"/>
        <v>9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9</v>
      </c>
      <c r="BS39" s="3">
        <f t="shared" si="1"/>
        <v>0</v>
      </c>
      <c r="BT39" s="3">
        <f t="shared" si="1"/>
        <v>9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9</v>
      </c>
      <c r="BY39" s="3">
        <f t="shared" si="1"/>
        <v>0</v>
      </c>
      <c r="BZ39" s="3">
        <f t="shared" si="1"/>
        <v>0</v>
      </c>
      <c r="CA39" s="3">
        <f t="shared" si="1"/>
        <v>9</v>
      </c>
      <c r="CB39" s="3">
        <f t="shared" si="1"/>
        <v>0</v>
      </c>
      <c r="CC39" s="3">
        <f t="shared" si="1"/>
        <v>0</v>
      </c>
      <c r="CD39" s="3">
        <f t="shared" si="1"/>
        <v>9</v>
      </c>
      <c r="CE39" s="3">
        <f t="shared" si="1"/>
        <v>0</v>
      </c>
      <c r="CF39" s="3">
        <f t="shared" si="1"/>
        <v>0</v>
      </c>
      <c r="CG39" s="3">
        <f t="shared" si="1"/>
        <v>9</v>
      </c>
      <c r="CH39" s="3">
        <f t="shared" si="1"/>
        <v>0</v>
      </c>
      <c r="CI39" s="3">
        <f t="shared" si="1"/>
        <v>0</v>
      </c>
      <c r="CJ39" s="3">
        <f t="shared" si="1"/>
        <v>9</v>
      </c>
      <c r="CK39" s="3">
        <f t="shared" si="1"/>
        <v>0</v>
      </c>
      <c r="CL39" s="3">
        <f t="shared" si="1"/>
        <v>0</v>
      </c>
      <c r="CM39" s="3">
        <f t="shared" si="1"/>
        <v>9</v>
      </c>
      <c r="CN39" s="3">
        <f t="shared" si="1"/>
        <v>0</v>
      </c>
      <c r="CO39" s="3">
        <f t="shared" si="1"/>
        <v>0</v>
      </c>
      <c r="CP39" s="3">
        <f t="shared" si="1"/>
        <v>9</v>
      </c>
      <c r="CQ39" s="3">
        <f t="shared" si="1"/>
        <v>0</v>
      </c>
      <c r="CR39" s="3">
        <f t="shared" si="1"/>
        <v>0</v>
      </c>
      <c r="CS39" s="3">
        <f t="shared" si="1"/>
        <v>9</v>
      </c>
      <c r="CT39" s="3">
        <f t="shared" si="1"/>
        <v>0</v>
      </c>
      <c r="CU39" s="3">
        <f t="shared" si="1"/>
        <v>9</v>
      </c>
      <c r="CV39" s="3">
        <f t="shared" si="1"/>
        <v>0</v>
      </c>
      <c r="CW39" s="3">
        <f t="shared" si="1"/>
        <v>0</v>
      </c>
      <c r="CX39" s="3">
        <f t="shared" si="1"/>
        <v>9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9</v>
      </c>
      <c r="DC39" s="3">
        <f t="shared" si="1"/>
        <v>0</v>
      </c>
      <c r="DD39" s="3">
        <f t="shared" si="1"/>
        <v>0</v>
      </c>
      <c r="DE39" s="3">
        <f t="shared" si="1"/>
        <v>9</v>
      </c>
      <c r="DF39" s="3">
        <f t="shared" si="1"/>
        <v>0</v>
      </c>
      <c r="DG39" s="3">
        <f t="shared" si="1"/>
        <v>9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9</v>
      </c>
      <c r="DL39" s="3">
        <f t="shared" si="1"/>
        <v>0</v>
      </c>
      <c r="DM39" s="3">
        <f t="shared" si="1"/>
        <v>9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9</v>
      </c>
      <c r="DR39" s="3">
        <f t="shared" si="1"/>
        <v>0</v>
      </c>
      <c r="DS39" s="3">
        <f t="shared" si="1"/>
        <v>0</v>
      </c>
      <c r="DT39" s="3">
        <f t="shared" si="1"/>
        <v>9</v>
      </c>
      <c r="DU39" s="3">
        <f t="shared" si="1"/>
        <v>0</v>
      </c>
      <c r="DV39" s="3">
        <f t="shared" si="1"/>
        <v>0</v>
      </c>
      <c r="DW39" s="3">
        <f t="shared" si="1"/>
        <v>9</v>
      </c>
      <c r="DX39" s="3">
        <f t="shared" si="1"/>
        <v>0</v>
      </c>
      <c r="DY39" s="3">
        <f t="shared" si="1"/>
        <v>9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9</v>
      </c>
      <c r="ED39" s="3">
        <f t="shared" si="2"/>
        <v>0</v>
      </c>
      <c r="EE39" s="3">
        <f t="shared" si="2"/>
        <v>0</v>
      </c>
      <c r="EF39" s="3">
        <f t="shared" si="2"/>
        <v>9</v>
      </c>
      <c r="EG39" s="3">
        <f t="shared" si="2"/>
        <v>0</v>
      </c>
      <c r="EH39" s="3">
        <f t="shared" si="2"/>
        <v>0</v>
      </c>
      <c r="EI39" s="3">
        <f t="shared" si="2"/>
        <v>9</v>
      </c>
      <c r="EJ39" s="3">
        <f t="shared" si="2"/>
        <v>0</v>
      </c>
      <c r="EK39" s="3">
        <f t="shared" si="2"/>
        <v>0</v>
      </c>
      <c r="EL39" s="3">
        <f t="shared" si="2"/>
        <v>9</v>
      </c>
      <c r="EM39" s="3">
        <f t="shared" si="2"/>
        <v>0</v>
      </c>
      <c r="EN39" s="3">
        <f t="shared" si="2"/>
        <v>0</v>
      </c>
      <c r="EO39" s="3">
        <f t="shared" si="2"/>
        <v>9</v>
      </c>
      <c r="EP39" s="3">
        <f t="shared" si="2"/>
        <v>0</v>
      </c>
      <c r="EQ39" s="3">
        <f t="shared" si="2"/>
        <v>0</v>
      </c>
      <c r="ER39" s="3">
        <f t="shared" si="2"/>
        <v>9</v>
      </c>
      <c r="ES39" s="3">
        <f t="shared" si="2"/>
        <v>0</v>
      </c>
      <c r="ET39" s="3">
        <f t="shared" si="2"/>
        <v>0</v>
      </c>
      <c r="EU39" s="3">
        <f t="shared" si="2"/>
        <v>9</v>
      </c>
      <c r="EV39" s="3">
        <f t="shared" si="2"/>
        <v>0</v>
      </c>
      <c r="EW39" s="3">
        <f t="shared" si="2"/>
        <v>0</v>
      </c>
      <c r="EX39" s="3">
        <f t="shared" si="2"/>
        <v>9</v>
      </c>
      <c r="EY39" s="3">
        <f t="shared" si="2"/>
        <v>0</v>
      </c>
      <c r="EZ39" s="3">
        <f t="shared" si="2"/>
        <v>0</v>
      </c>
      <c r="FA39" s="3">
        <f t="shared" si="2"/>
        <v>9</v>
      </c>
      <c r="FB39" s="3">
        <f t="shared" si="2"/>
        <v>0</v>
      </c>
      <c r="FC39" s="3">
        <f t="shared" si="2"/>
        <v>0</v>
      </c>
      <c r="FD39" s="3">
        <f t="shared" si="2"/>
        <v>9</v>
      </c>
      <c r="FE39" s="3">
        <f t="shared" si="2"/>
        <v>0</v>
      </c>
      <c r="FF39" s="3">
        <f t="shared" si="2"/>
        <v>9</v>
      </c>
      <c r="FG39" s="3">
        <f t="shared" si="2"/>
        <v>0</v>
      </c>
      <c r="FH39" s="3">
        <f t="shared" si="2"/>
        <v>0</v>
      </c>
      <c r="FI39" s="3">
        <f t="shared" si="2"/>
        <v>9</v>
      </c>
      <c r="FJ39" s="3">
        <f t="shared" si="2"/>
        <v>0</v>
      </c>
      <c r="FK39" s="3">
        <f t="shared" si="2"/>
        <v>0</v>
      </c>
      <c r="FL39" s="3">
        <f t="shared" si="2"/>
        <v>9</v>
      </c>
      <c r="FM39" s="3">
        <f t="shared" si="2"/>
        <v>0</v>
      </c>
      <c r="FN39" s="3">
        <f t="shared" si="2"/>
        <v>0</v>
      </c>
      <c r="FO39" s="3">
        <f t="shared" si="2"/>
        <v>9</v>
      </c>
      <c r="FP39" s="3">
        <f t="shared" si="2"/>
        <v>0</v>
      </c>
      <c r="FQ39" s="3">
        <f t="shared" si="2"/>
        <v>0</v>
      </c>
      <c r="FR39" s="3">
        <f t="shared" si="2"/>
        <v>9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9</v>
      </c>
      <c r="FW39" s="3">
        <f t="shared" si="2"/>
        <v>0</v>
      </c>
      <c r="FX39" s="3">
        <f t="shared" si="2"/>
        <v>9</v>
      </c>
      <c r="FY39" s="3">
        <f t="shared" si="2"/>
        <v>0</v>
      </c>
      <c r="FZ39" s="3">
        <f t="shared" si="2"/>
        <v>0</v>
      </c>
      <c r="GA39" s="3">
        <f t="shared" si="2"/>
        <v>9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9</v>
      </c>
      <c r="GF39" s="3">
        <f t="shared" si="2"/>
        <v>0</v>
      </c>
      <c r="GG39" s="3">
        <f t="shared" si="2"/>
        <v>0</v>
      </c>
      <c r="GH39" s="3">
        <f t="shared" si="2"/>
        <v>9</v>
      </c>
      <c r="GI39" s="3">
        <f t="shared" si="2"/>
        <v>0</v>
      </c>
      <c r="GJ39" s="3">
        <f t="shared" si="2"/>
        <v>9</v>
      </c>
      <c r="GK39" s="3">
        <f t="shared" si="2"/>
        <v>0</v>
      </c>
      <c r="GL39" s="3">
        <f t="shared" si="2"/>
        <v>0</v>
      </c>
      <c r="GM39" s="3">
        <f t="shared" si="2"/>
        <v>9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9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9</v>
      </c>
      <c r="GU39" s="3">
        <f t="shared" si="3"/>
        <v>0</v>
      </c>
      <c r="GV39" s="3">
        <f t="shared" si="3"/>
        <v>0</v>
      </c>
      <c r="GW39" s="3">
        <f t="shared" si="3"/>
        <v>9</v>
      </c>
      <c r="GX39" s="3">
        <f t="shared" si="3"/>
        <v>0</v>
      </c>
      <c r="GY39" s="3">
        <f t="shared" si="3"/>
        <v>0</v>
      </c>
      <c r="GZ39" s="3">
        <f t="shared" si="3"/>
        <v>9</v>
      </c>
      <c r="HA39" s="3">
        <f t="shared" si="3"/>
        <v>0</v>
      </c>
      <c r="HB39" s="3">
        <f t="shared" si="3"/>
        <v>9</v>
      </c>
      <c r="HC39" s="3">
        <f t="shared" si="3"/>
        <v>0</v>
      </c>
      <c r="HD39" s="3">
        <f t="shared" si="3"/>
        <v>0</v>
      </c>
      <c r="HE39" s="3">
        <f t="shared" si="3"/>
        <v>9</v>
      </c>
      <c r="HF39" s="3">
        <f t="shared" si="3"/>
        <v>0</v>
      </c>
      <c r="HG39" s="3">
        <f t="shared" si="3"/>
        <v>0</v>
      </c>
      <c r="HH39" s="3">
        <f t="shared" si="3"/>
        <v>9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9</v>
      </c>
      <c r="HM39" s="3">
        <f t="shared" si="3"/>
        <v>0</v>
      </c>
      <c r="HN39" s="3">
        <f t="shared" si="3"/>
        <v>9</v>
      </c>
      <c r="HO39" s="3">
        <f t="shared" si="3"/>
        <v>0</v>
      </c>
      <c r="HP39" s="3">
        <f t="shared" si="3"/>
        <v>0</v>
      </c>
      <c r="HQ39" s="3">
        <f t="shared" si="3"/>
        <v>9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9</v>
      </c>
      <c r="HV39" s="3">
        <f t="shared" si="3"/>
        <v>0</v>
      </c>
      <c r="HW39" s="3">
        <f t="shared" si="3"/>
        <v>0</v>
      </c>
      <c r="HX39" s="3">
        <f t="shared" si="3"/>
        <v>9</v>
      </c>
      <c r="HY39" s="3">
        <f t="shared" si="3"/>
        <v>0</v>
      </c>
      <c r="HZ39" s="3">
        <f t="shared" si="3"/>
        <v>9</v>
      </c>
      <c r="IA39" s="3">
        <f t="shared" si="3"/>
        <v>0</v>
      </c>
      <c r="IB39" s="3">
        <f t="shared" si="3"/>
        <v>0</v>
      </c>
      <c r="IC39" s="3">
        <f t="shared" si="3"/>
        <v>9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9</v>
      </c>
      <c r="IH39" s="3">
        <f t="shared" si="3"/>
        <v>0</v>
      </c>
      <c r="II39" s="3">
        <f t="shared" si="3"/>
        <v>0</v>
      </c>
      <c r="IJ39" s="3">
        <f t="shared" si="3"/>
        <v>9</v>
      </c>
      <c r="IK39" s="3">
        <f t="shared" si="3"/>
        <v>0</v>
      </c>
      <c r="IL39" s="3">
        <f t="shared" si="3"/>
        <v>0</v>
      </c>
      <c r="IM39" s="3">
        <f t="shared" si="3"/>
        <v>9</v>
      </c>
      <c r="IN39" s="3">
        <f t="shared" si="3"/>
        <v>0</v>
      </c>
      <c r="IO39" s="3">
        <f t="shared" si="3"/>
        <v>0</v>
      </c>
      <c r="IP39" s="3">
        <f t="shared" si="3"/>
        <v>9</v>
      </c>
      <c r="IQ39" s="3">
        <f t="shared" si="3"/>
        <v>0</v>
      </c>
      <c r="IR39" s="3">
        <f t="shared" si="3"/>
        <v>0</v>
      </c>
      <c r="IS39" s="3">
        <f t="shared" si="3"/>
        <v>9</v>
      </c>
      <c r="IT39" s="3">
        <f t="shared" si="3"/>
        <v>0</v>
      </c>
      <c r="IU39" s="3">
        <f t="shared" si="3"/>
        <v>0</v>
      </c>
      <c r="IV39" s="3">
        <f t="shared" si="3"/>
        <v>9</v>
      </c>
      <c r="IW39" s="3">
        <f t="shared" si="3"/>
        <v>0</v>
      </c>
      <c r="IX39" s="3">
        <f t="shared" si="3"/>
        <v>9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9</v>
      </c>
      <c r="JB39" s="3">
        <f t="shared" si="4"/>
        <v>0</v>
      </c>
      <c r="JC39" s="3">
        <f t="shared" si="4"/>
        <v>0</v>
      </c>
      <c r="JD39" s="3">
        <f t="shared" si="4"/>
        <v>9</v>
      </c>
      <c r="JE39" s="3">
        <f t="shared" si="4"/>
        <v>0</v>
      </c>
      <c r="JF39" s="3">
        <f t="shared" si="4"/>
        <v>0</v>
      </c>
      <c r="JG39" s="3">
        <f t="shared" si="4"/>
        <v>9</v>
      </c>
      <c r="JH39" s="3">
        <f t="shared" si="4"/>
        <v>0</v>
      </c>
      <c r="JI39" s="3">
        <f t="shared" si="4"/>
        <v>0</v>
      </c>
      <c r="JJ39" s="3">
        <f t="shared" si="4"/>
        <v>9</v>
      </c>
      <c r="JK39" s="3">
        <f t="shared" si="4"/>
        <v>0</v>
      </c>
      <c r="JL39" s="3">
        <f t="shared" si="4"/>
        <v>0</v>
      </c>
      <c r="JM39" s="3">
        <f t="shared" si="4"/>
        <v>9</v>
      </c>
      <c r="JN39" s="3">
        <f t="shared" si="4"/>
        <v>0</v>
      </c>
      <c r="JO39" s="3">
        <f t="shared" si="4"/>
        <v>0</v>
      </c>
      <c r="JP39" s="3">
        <f t="shared" si="4"/>
        <v>9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9</v>
      </c>
      <c r="JU39" s="3">
        <f t="shared" si="4"/>
        <v>0</v>
      </c>
      <c r="JV39" s="3">
        <f t="shared" si="4"/>
        <v>9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9</v>
      </c>
      <c r="KA39" s="3">
        <f t="shared" si="4"/>
        <v>0</v>
      </c>
      <c r="KB39" s="3">
        <f t="shared" si="4"/>
        <v>0</v>
      </c>
      <c r="KC39" s="3">
        <f t="shared" si="4"/>
        <v>9</v>
      </c>
      <c r="KD39" s="3">
        <f t="shared" si="4"/>
        <v>0</v>
      </c>
      <c r="KE39" s="3">
        <f t="shared" si="4"/>
        <v>9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9</v>
      </c>
      <c r="KJ39" s="3">
        <f t="shared" si="4"/>
        <v>0</v>
      </c>
      <c r="KK39" s="3">
        <f t="shared" si="4"/>
        <v>9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9</v>
      </c>
      <c r="KP39" s="3">
        <f t="shared" si="4"/>
        <v>0</v>
      </c>
      <c r="KQ39" s="3">
        <f t="shared" si="4"/>
        <v>9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9</v>
      </c>
      <c r="KV39" s="3">
        <f t="shared" si="4"/>
        <v>0</v>
      </c>
      <c r="KW39" s="3">
        <f t="shared" si="4"/>
        <v>0</v>
      </c>
      <c r="KX39" s="3">
        <f t="shared" si="4"/>
        <v>9</v>
      </c>
      <c r="KY39" s="3">
        <f t="shared" si="4"/>
        <v>0</v>
      </c>
      <c r="KZ39" s="3">
        <f t="shared" si="4"/>
        <v>0</v>
      </c>
      <c r="LA39" s="3">
        <f t="shared" si="4"/>
        <v>9</v>
      </c>
      <c r="LB39" s="3">
        <f t="shared" si="4"/>
        <v>0</v>
      </c>
      <c r="LC39" s="3">
        <f t="shared" si="4"/>
        <v>0</v>
      </c>
      <c r="LD39" s="3">
        <f t="shared" si="4"/>
        <v>9</v>
      </c>
      <c r="LE39" s="3">
        <f t="shared" si="4"/>
        <v>0</v>
      </c>
      <c r="LF39" s="3">
        <f t="shared" si="4"/>
        <v>0</v>
      </c>
      <c r="LG39" s="3">
        <f t="shared" si="4"/>
        <v>9</v>
      </c>
      <c r="LH39" s="3">
        <f t="shared" si="4"/>
        <v>0</v>
      </c>
      <c r="LI39" s="3">
        <f t="shared" si="4"/>
        <v>0</v>
      </c>
      <c r="LJ39" s="3">
        <f t="shared" si="4"/>
        <v>9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9</v>
      </c>
      <c r="LN39" s="3">
        <f t="shared" si="5"/>
        <v>0</v>
      </c>
      <c r="LO39" s="3">
        <f t="shared" si="5"/>
        <v>0</v>
      </c>
      <c r="LP39" s="3">
        <f t="shared" si="5"/>
        <v>9</v>
      </c>
      <c r="LQ39" s="3">
        <f t="shared" si="5"/>
        <v>0</v>
      </c>
      <c r="LR39" s="3">
        <f t="shared" si="5"/>
        <v>9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9</v>
      </c>
      <c r="LW39" s="3">
        <f t="shared" si="5"/>
        <v>0</v>
      </c>
      <c r="LX39" s="3">
        <f t="shared" si="5"/>
        <v>0</v>
      </c>
      <c r="LY39" s="3">
        <f t="shared" si="5"/>
        <v>9</v>
      </c>
      <c r="LZ39" s="3">
        <f t="shared" si="5"/>
        <v>0</v>
      </c>
      <c r="MA39" s="3">
        <f t="shared" si="5"/>
        <v>9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9</v>
      </c>
      <c r="MF39" s="3">
        <f t="shared" si="5"/>
        <v>0</v>
      </c>
      <c r="MG39" s="3">
        <f t="shared" si="5"/>
        <v>9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9</v>
      </c>
      <c r="ML39" s="3">
        <f t="shared" si="5"/>
        <v>0</v>
      </c>
      <c r="MM39" s="3">
        <f t="shared" si="5"/>
        <v>0</v>
      </c>
      <c r="MN39" s="3">
        <f t="shared" si="5"/>
        <v>9</v>
      </c>
      <c r="MO39" s="3">
        <f t="shared" si="5"/>
        <v>0</v>
      </c>
      <c r="MP39" s="3">
        <f t="shared" si="5"/>
        <v>0</v>
      </c>
      <c r="MQ39" s="3">
        <f t="shared" si="5"/>
        <v>9</v>
      </c>
      <c r="MR39" s="3">
        <f t="shared" si="5"/>
        <v>0</v>
      </c>
      <c r="MS39" s="3">
        <f t="shared" si="5"/>
        <v>0</v>
      </c>
      <c r="MT39" s="3">
        <f t="shared" si="5"/>
        <v>9</v>
      </c>
      <c r="MU39" s="3">
        <f t="shared" si="5"/>
        <v>0</v>
      </c>
      <c r="MV39" s="3">
        <f t="shared" si="5"/>
        <v>9</v>
      </c>
      <c r="MW39" s="3">
        <f t="shared" si="5"/>
        <v>0</v>
      </c>
      <c r="MX39" s="3">
        <f t="shared" si="5"/>
        <v>0</v>
      </c>
      <c r="MY39" s="3">
        <f t="shared" si="5"/>
        <v>9</v>
      </c>
      <c r="MZ39" s="3">
        <f t="shared" si="5"/>
        <v>0</v>
      </c>
      <c r="NA39" s="3">
        <f t="shared" si="5"/>
        <v>0</v>
      </c>
      <c r="NB39" s="3">
        <f t="shared" si="5"/>
        <v>9</v>
      </c>
      <c r="NC39" s="3">
        <f t="shared" si="5"/>
        <v>0</v>
      </c>
      <c r="ND39" s="3">
        <f t="shared" si="5"/>
        <v>0</v>
      </c>
      <c r="NE39" s="3">
        <f t="shared" si="5"/>
        <v>9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9</v>
      </c>
      <c r="NJ39" s="3">
        <f t="shared" si="5"/>
        <v>0</v>
      </c>
      <c r="NK39" s="3">
        <f t="shared" si="5"/>
        <v>0</v>
      </c>
      <c r="NL39" s="3">
        <f t="shared" si="5"/>
        <v>9</v>
      </c>
      <c r="NM39" s="3">
        <f t="shared" si="5"/>
        <v>0</v>
      </c>
      <c r="NN39" s="3">
        <f t="shared" si="5"/>
        <v>0</v>
      </c>
      <c r="NO39" s="3">
        <f t="shared" si="5"/>
        <v>9</v>
      </c>
      <c r="NP39" s="3">
        <f t="shared" si="5"/>
        <v>0</v>
      </c>
      <c r="NQ39" s="3">
        <f t="shared" si="5"/>
        <v>0</v>
      </c>
      <c r="NR39" s="3">
        <f t="shared" si="5"/>
        <v>9</v>
      </c>
      <c r="NS39" s="3">
        <f t="shared" si="5"/>
        <v>0</v>
      </c>
      <c r="NT39" s="3">
        <f t="shared" si="5"/>
        <v>0</v>
      </c>
      <c r="NU39" s="3">
        <f t="shared" si="5"/>
        <v>9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9</v>
      </c>
      <c r="NY39" s="3">
        <f t="shared" si="6"/>
        <v>0</v>
      </c>
      <c r="NZ39" s="3">
        <f t="shared" si="6"/>
        <v>0</v>
      </c>
      <c r="OA39" s="3">
        <f t="shared" si="6"/>
        <v>9</v>
      </c>
      <c r="OB39" s="3">
        <f t="shared" si="6"/>
        <v>0</v>
      </c>
      <c r="OC39" s="3">
        <f t="shared" si="6"/>
        <v>0</v>
      </c>
      <c r="OD39" s="3">
        <f t="shared" si="6"/>
        <v>9</v>
      </c>
      <c r="OE39" s="3">
        <f t="shared" si="6"/>
        <v>0</v>
      </c>
      <c r="OF39" s="3">
        <f t="shared" si="6"/>
        <v>0</v>
      </c>
      <c r="OG39" s="3">
        <f t="shared" si="6"/>
        <v>9</v>
      </c>
      <c r="OH39" s="3">
        <f t="shared" si="6"/>
        <v>0</v>
      </c>
      <c r="OI39" s="3">
        <f t="shared" si="6"/>
        <v>0</v>
      </c>
      <c r="OJ39" s="3">
        <f t="shared" si="6"/>
        <v>9</v>
      </c>
      <c r="OK39" s="3">
        <f t="shared" si="6"/>
        <v>0</v>
      </c>
      <c r="OL39" s="3">
        <f t="shared" si="6"/>
        <v>0</v>
      </c>
      <c r="OM39" s="3">
        <f t="shared" si="6"/>
        <v>9</v>
      </c>
      <c r="ON39" s="3">
        <f t="shared" si="6"/>
        <v>0</v>
      </c>
      <c r="OO39" s="3">
        <f t="shared" si="6"/>
        <v>0</v>
      </c>
      <c r="OP39" s="3">
        <f t="shared" si="6"/>
        <v>9</v>
      </c>
      <c r="OQ39" s="3">
        <f t="shared" si="6"/>
        <v>0</v>
      </c>
      <c r="OR39" s="3">
        <f t="shared" si="6"/>
        <v>0</v>
      </c>
      <c r="OS39" s="3">
        <f t="shared" si="6"/>
        <v>9</v>
      </c>
      <c r="OT39" s="3">
        <f t="shared" si="6"/>
        <v>0</v>
      </c>
      <c r="OU39" s="3">
        <f t="shared" si="6"/>
        <v>0</v>
      </c>
      <c r="OV39" s="3">
        <f t="shared" si="6"/>
        <v>9</v>
      </c>
      <c r="OW39" s="3">
        <f t="shared" si="6"/>
        <v>0</v>
      </c>
      <c r="OX39" s="3">
        <f t="shared" si="6"/>
        <v>0</v>
      </c>
      <c r="OY39" s="3">
        <f t="shared" si="6"/>
        <v>9</v>
      </c>
      <c r="OZ39" s="3">
        <f t="shared" si="6"/>
        <v>0</v>
      </c>
      <c r="PA39" s="3">
        <f t="shared" si="6"/>
        <v>0</v>
      </c>
      <c r="PB39" s="3">
        <f t="shared" si="6"/>
        <v>9</v>
      </c>
      <c r="PC39" s="3">
        <f t="shared" si="6"/>
        <v>0</v>
      </c>
      <c r="PD39" s="3">
        <f t="shared" si="6"/>
        <v>0</v>
      </c>
      <c r="PE39" s="3">
        <f t="shared" si="6"/>
        <v>9</v>
      </c>
      <c r="PF39" s="3">
        <f t="shared" si="6"/>
        <v>0</v>
      </c>
      <c r="PG39" s="3">
        <f t="shared" si="6"/>
        <v>0</v>
      </c>
      <c r="PH39" s="3">
        <f t="shared" si="6"/>
        <v>9</v>
      </c>
      <c r="PI39" s="3">
        <f t="shared" si="6"/>
        <v>0</v>
      </c>
      <c r="PJ39" s="3">
        <f t="shared" si="6"/>
        <v>0</v>
      </c>
      <c r="PK39" s="3">
        <f t="shared" si="6"/>
        <v>9</v>
      </c>
      <c r="PL39" s="3">
        <f t="shared" si="6"/>
        <v>0</v>
      </c>
      <c r="PM39" s="3">
        <f t="shared" si="6"/>
        <v>9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9</v>
      </c>
      <c r="PR39" s="3">
        <f t="shared" si="6"/>
        <v>0</v>
      </c>
      <c r="PS39" s="3">
        <f t="shared" si="6"/>
        <v>0</v>
      </c>
      <c r="PT39" s="3">
        <f t="shared" si="6"/>
        <v>9</v>
      </c>
      <c r="PU39" s="3">
        <f t="shared" si="6"/>
        <v>0</v>
      </c>
      <c r="PV39" s="3">
        <f t="shared" si="6"/>
        <v>9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9</v>
      </c>
      <c r="QA39" s="3">
        <f t="shared" si="6"/>
        <v>0</v>
      </c>
      <c r="QB39" s="3">
        <f t="shared" si="6"/>
        <v>0</v>
      </c>
      <c r="QC39" s="3">
        <f t="shared" si="6"/>
        <v>9</v>
      </c>
      <c r="QD39" s="3">
        <f t="shared" si="6"/>
        <v>0</v>
      </c>
      <c r="QE39" s="3">
        <f t="shared" si="6"/>
        <v>9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9</v>
      </c>
      <c r="QJ39" s="3">
        <f t="shared" ref="QJ39:SU39" si="7">SUM(QJ14:QJ38)</f>
        <v>0</v>
      </c>
      <c r="QK39" s="3">
        <f t="shared" si="7"/>
        <v>9</v>
      </c>
      <c r="QL39" s="3">
        <f t="shared" si="7"/>
        <v>0</v>
      </c>
      <c r="QM39" s="3">
        <f t="shared" si="7"/>
        <v>0</v>
      </c>
      <c r="QN39" s="3">
        <f t="shared" si="7"/>
        <v>9</v>
      </c>
      <c r="QO39" s="3">
        <f t="shared" si="7"/>
        <v>0</v>
      </c>
      <c r="QP39" s="3">
        <f t="shared" si="7"/>
        <v>0</v>
      </c>
      <c r="QQ39" s="3">
        <f t="shared" si="7"/>
        <v>9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9</v>
      </c>
      <c r="QV39" s="3">
        <f t="shared" si="7"/>
        <v>0</v>
      </c>
      <c r="QW39" s="3">
        <f t="shared" si="7"/>
        <v>0</v>
      </c>
      <c r="QX39" s="3">
        <f t="shared" si="7"/>
        <v>9</v>
      </c>
      <c r="QY39" s="3">
        <f t="shared" si="7"/>
        <v>0</v>
      </c>
      <c r="QZ39" s="3">
        <f t="shared" si="7"/>
        <v>0</v>
      </c>
      <c r="RA39" s="3">
        <f t="shared" si="7"/>
        <v>9</v>
      </c>
      <c r="RB39" s="3">
        <f t="shared" si="7"/>
        <v>0</v>
      </c>
      <c r="RC39" s="3">
        <f t="shared" si="7"/>
        <v>0</v>
      </c>
      <c r="RD39" s="3">
        <f t="shared" si="7"/>
        <v>9</v>
      </c>
      <c r="RE39" s="3">
        <f t="shared" si="7"/>
        <v>0</v>
      </c>
      <c r="RF39" s="3">
        <f t="shared" si="7"/>
        <v>9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9</v>
      </c>
      <c r="RK39" s="3">
        <f t="shared" si="7"/>
        <v>0</v>
      </c>
      <c r="RL39" s="3">
        <f t="shared" si="7"/>
        <v>0</v>
      </c>
      <c r="RM39" s="3">
        <f t="shared" si="7"/>
        <v>9</v>
      </c>
      <c r="RN39" s="3">
        <f t="shared" si="7"/>
        <v>0</v>
      </c>
      <c r="RO39" s="3">
        <f t="shared" si="7"/>
        <v>0</v>
      </c>
      <c r="RP39" s="3">
        <f t="shared" si="7"/>
        <v>9</v>
      </c>
      <c r="RQ39" s="3">
        <f t="shared" si="7"/>
        <v>0</v>
      </c>
      <c r="RR39" s="3">
        <f t="shared" si="7"/>
        <v>0</v>
      </c>
      <c r="RS39" s="3">
        <f t="shared" si="7"/>
        <v>9</v>
      </c>
      <c r="RT39" s="3">
        <f t="shared" si="7"/>
        <v>0</v>
      </c>
      <c r="RU39" s="3">
        <f t="shared" si="7"/>
        <v>0</v>
      </c>
      <c r="RV39" s="3">
        <f t="shared" si="7"/>
        <v>9</v>
      </c>
      <c r="RW39" s="3">
        <f t="shared" si="7"/>
        <v>0</v>
      </c>
      <c r="RX39" s="3">
        <f t="shared" si="7"/>
        <v>0</v>
      </c>
      <c r="RY39" s="3">
        <f t="shared" si="7"/>
        <v>9</v>
      </c>
      <c r="RZ39" s="3">
        <f t="shared" si="7"/>
        <v>0</v>
      </c>
      <c r="SA39" s="3">
        <f t="shared" si="7"/>
        <v>9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9</v>
      </c>
      <c r="SF39" s="3">
        <f t="shared" si="7"/>
        <v>0</v>
      </c>
      <c r="SG39" s="3">
        <f t="shared" si="7"/>
        <v>9</v>
      </c>
      <c r="SH39" s="3">
        <f t="shared" si="7"/>
        <v>0</v>
      </c>
      <c r="SI39" s="3">
        <f t="shared" si="7"/>
        <v>0</v>
      </c>
      <c r="SJ39" s="3">
        <f t="shared" si="7"/>
        <v>9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9</v>
      </c>
      <c r="SO39" s="3">
        <f t="shared" si="7"/>
        <v>0</v>
      </c>
      <c r="SP39" s="3">
        <f t="shared" si="7"/>
        <v>9</v>
      </c>
      <c r="SQ39" s="3">
        <f t="shared" si="7"/>
        <v>0</v>
      </c>
      <c r="SR39" s="3">
        <f t="shared" si="7"/>
        <v>0</v>
      </c>
      <c r="SS39" s="3">
        <f t="shared" si="7"/>
        <v>9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9</v>
      </c>
      <c r="SX39" s="3">
        <f t="shared" si="8"/>
        <v>0</v>
      </c>
      <c r="SY39" s="3">
        <f t="shared" si="8"/>
        <v>0</v>
      </c>
      <c r="SZ39" s="3">
        <f t="shared" si="8"/>
        <v>9</v>
      </c>
      <c r="TA39" s="3">
        <f t="shared" si="8"/>
        <v>0</v>
      </c>
      <c r="TB39" s="3">
        <f t="shared" si="8"/>
        <v>0</v>
      </c>
      <c r="TC39" s="3">
        <f t="shared" si="8"/>
        <v>9</v>
      </c>
      <c r="TD39" s="3">
        <f t="shared" si="8"/>
        <v>0</v>
      </c>
      <c r="TE39" s="3">
        <f t="shared" si="8"/>
        <v>0</v>
      </c>
      <c r="TF39" s="3">
        <f t="shared" si="8"/>
        <v>9</v>
      </c>
      <c r="TG39" s="3">
        <f t="shared" si="8"/>
        <v>0</v>
      </c>
      <c r="TH39" s="3">
        <f t="shared" si="8"/>
        <v>0</v>
      </c>
      <c r="TI39" s="3">
        <f t="shared" si="8"/>
        <v>9</v>
      </c>
      <c r="TJ39" s="3">
        <f t="shared" si="8"/>
        <v>0</v>
      </c>
      <c r="TK39" s="3">
        <f t="shared" si="8"/>
        <v>0</v>
      </c>
      <c r="TL39" s="3">
        <f t="shared" si="8"/>
        <v>9</v>
      </c>
      <c r="TM39" s="3">
        <f t="shared" si="8"/>
        <v>0</v>
      </c>
      <c r="TN39" s="3">
        <f t="shared" si="8"/>
        <v>0</v>
      </c>
      <c r="TO39" s="3">
        <f t="shared" si="8"/>
        <v>9</v>
      </c>
      <c r="TP39" s="3">
        <f t="shared" si="8"/>
        <v>0</v>
      </c>
    </row>
    <row r="40" spans="1:536" ht="37.5" customHeight="1" x14ac:dyDescent="0.25">
      <c r="A40" s="81" t="s">
        <v>3202</v>
      </c>
      <c r="B40" s="82"/>
      <c r="C40" s="11">
        <f>C39/25%</f>
        <v>0</v>
      </c>
      <c r="D40" s="11">
        <f t="shared" ref="D40:BO40" si="9">D39/25%</f>
        <v>36</v>
      </c>
      <c r="E40" s="11">
        <f t="shared" si="9"/>
        <v>0</v>
      </c>
      <c r="F40" s="11">
        <f t="shared" si="9"/>
        <v>0</v>
      </c>
      <c r="G40" s="11">
        <f t="shared" si="9"/>
        <v>36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36</v>
      </c>
      <c r="L40" s="11">
        <f t="shared" si="9"/>
        <v>36</v>
      </c>
      <c r="M40" s="11">
        <f t="shared" si="9"/>
        <v>0</v>
      </c>
      <c r="N40" s="11">
        <f t="shared" si="9"/>
        <v>0</v>
      </c>
      <c r="O40" s="11">
        <f t="shared" si="9"/>
        <v>36</v>
      </c>
      <c r="P40" s="11">
        <f t="shared" si="9"/>
        <v>0</v>
      </c>
      <c r="Q40" s="11">
        <f t="shared" si="9"/>
        <v>0</v>
      </c>
      <c r="R40" s="11">
        <f t="shared" si="9"/>
        <v>36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36</v>
      </c>
      <c r="X40" s="11">
        <f t="shared" si="9"/>
        <v>36</v>
      </c>
      <c r="Y40" s="11">
        <f t="shared" si="9"/>
        <v>0</v>
      </c>
      <c r="Z40" s="11">
        <f t="shared" si="9"/>
        <v>0</v>
      </c>
      <c r="AA40" s="11">
        <f t="shared" si="9"/>
        <v>36</v>
      </c>
      <c r="AB40" s="11">
        <f t="shared" si="9"/>
        <v>0</v>
      </c>
      <c r="AC40" s="11">
        <f t="shared" si="9"/>
        <v>0</v>
      </c>
      <c r="AD40" s="11">
        <f t="shared" si="9"/>
        <v>36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36</v>
      </c>
      <c r="AI40" s="11">
        <f t="shared" si="9"/>
        <v>0</v>
      </c>
      <c r="AJ40" s="11">
        <f t="shared" si="9"/>
        <v>0</v>
      </c>
      <c r="AK40" s="11">
        <f t="shared" si="9"/>
        <v>36</v>
      </c>
      <c r="AL40" s="11">
        <f t="shared" si="9"/>
        <v>0</v>
      </c>
      <c r="AM40" s="11">
        <f t="shared" si="9"/>
        <v>36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36</v>
      </c>
      <c r="AS40" s="11">
        <f t="shared" si="9"/>
        <v>0</v>
      </c>
      <c r="AT40" s="11">
        <f t="shared" si="9"/>
        <v>36</v>
      </c>
      <c r="AU40" s="11">
        <f t="shared" si="9"/>
        <v>0</v>
      </c>
      <c r="AV40" s="11">
        <f t="shared" si="9"/>
        <v>36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36</v>
      </c>
      <c r="BA40" s="11">
        <f t="shared" si="9"/>
        <v>0</v>
      </c>
      <c r="BB40" s="11">
        <f t="shared" si="9"/>
        <v>36</v>
      </c>
      <c r="BC40" s="11">
        <f t="shared" si="9"/>
        <v>0</v>
      </c>
      <c r="BD40" s="11">
        <f t="shared" si="9"/>
        <v>0</v>
      </c>
      <c r="BE40" s="11">
        <f t="shared" si="9"/>
        <v>36</v>
      </c>
      <c r="BF40" s="11">
        <f t="shared" si="9"/>
        <v>0</v>
      </c>
      <c r="BG40" s="11">
        <f t="shared" si="9"/>
        <v>0</v>
      </c>
      <c r="BH40" s="11">
        <f t="shared" si="9"/>
        <v>36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36</v>
      </c>
      <c r="BM40" s="11">
        <f t="shared" si="9"/>
        <v>0</v>
      </c>
      <c r="BN40" s="11">
        <f t="shared" si="9"/>
        <v>0</v>
      </c>
      <c r="BO40" s="11">
        <f t="shared" si="9"/>
        <v>36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36</v>
      </c>
      <c r="BS40" s="11">
        <f t="shared" si="10"/>
        <v>0</v>
      </c>
      <c r="BT40" s="11">
        <f t="shared" si="10"/>
        <v>36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36</v>
      </c>
      <c r="BY40" s="11">
        <f t="shared" si="10"/>
        <v>0</v>
      </c>
      <c r="BZ40" s="11">
        <f t="shared" si="10"/>
        <v>0</v>
      </c>
      <c r="CA40" s="11">
        <f t="shared" si="10"/>
        <v>36</v>
      </c>
      <c r="CB40" s="11">
        <f t="shared" si="10"/>
        <v>0</v>
      </c>
      <c r="CC40" s="11">
        <f t="shared" si="10"/>
        <v>0</v>
      </c>
      <c r="CD40" s="11">
        <f t="shared" si="10"/>
        <v>36</v>
      </c>
      <c r="CE40" s="11">
        <f t="shared" si="10"/>
        <v>0</v>
      </c>
      <c r="CF40" s="11">
        <f t="shared" si="10"/>
        <v>0</v>
      </c>
      <c r="CG40" s="11">
        <f t="shared" si="10"/>
        <v>36</v>
      </c>
      <c r="CH40" s="11">
        <f t="shared" si="10"/>
        <v>0</v>
      </c>
      <c r="CI40" s="11">
        <f t="shared" si="10"/>
        <v>0</v>
      </c>
      <c r="CJ40" s="11">
        <f t="shared" si="10"/>
        <v>36</v>
      </c>
      <c r="CK40" s="11">
        <f t="shared" si="10"/>
        <v>0</v>
      </c>
      <c r="CL40" s="11">
        <f t="shared" si="10"/>
        <v>0</v>
      </c>
      <c r="CM40" s="11">
        <f t="shared" si="10"/>
        <v>36</v>
      </c>
      <c r="CN40" s="11">
        <f t="shared" si="10"/>
        <v>0</v>
      </c>
      <c r="CO40" s="11">
        <f t="shared" si="10"/>
        <v>0</v>
      </c>
      <c r="CP40" s="11">
        <f t="shared" si="10"/>
        <v>36</v>
      </c>
      <c r="CQ40" s="11">
        <f t="shared" si="10"/>
        <v>0</v>
      </c>
      <c r="CR40" s="11">
        <f t="shared" si="10"/>
        <v>0</v>
      </c>
      <c r="CS40" s="11">
        <f t="shared" si="10"/>
        <v>36</v>
      </c>
      <c r="CT40" s="11">
        <f t="shared" si="10"/>
        <v>0</v>
      </c>
      <c r="CU40" s="11">
        <f t="shared" si="10"/>
        <v>36</v>
      </c>
      <c r="CV40" s="11">
        <f t="shared" si="10"/>
        <v>0</v>
      </c>
      <c r="CW40" s="11">
        <f t="shared" si="10"/>
        <v>0</v>
      </c>
      <c r="CX40" s="11">
        <f t="shared" si="10"/>
        <v>36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36</v>
      </c>
      <c r="DC40" s="11">
        <f t="shared" si="10"/>
        <v>0</v>
      </c>
      <c r="DD40" s="11">
        <f t="shared" si="10"/>
        <v>0</v>
      </c>
      <c r="DE40" s="11">
        <f t="shared" si="10"/>
        <v>36</v>
      </c>
      <c r="DF40" s="11">
        <f t="shared" si="10"/>
        <v>0</v>
      </c>
      <c r="DG40" s="11">
        <f t="shared" si="10"/>
        <v>36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36</v>
      </c>
      <c r="DL40" s="11">
        <f t="shared" si="10"/>
        <v>0</v>
      </c>
      <c r="DM40" s="11">
        <f t="shared" si="10"/>
        <v>36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36</v>
      </c>
      <c r="DR40" s="11">
        <f t="shared" si="10"/>
        <v>0</v>
      </c>
      <c r="DS40" s="11">
        <f t="shared" si="10"/>
        <v>0</v>
      </c>
      <c r="DT40" s="11">
        <f t="shared" si="10"/>
        <v>36</v>
      </c>
      <c r="DU40" s="11">
        <f t="shared" si="10"/>
        <v>0</v>
      </c>
      <c r="DV40" s="11">
        <f t="shared" si="10"/>
        <v>0</v>
      </c>
      <c r="DW40" s="11">
        <f t="shared" si="10"/>
        <v>36</v>
      </c>
      <c r="DX40" s="11">
        <f t="shared" si="10"/>
        <v>0</v>
      </c>
      <c r="DY40" s="11">
        <f t="shared" si="10"/>
        <v>36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36</v>
      </c>
      <c r="ED40" s="11">
        <f t="shared" si="11"/>
        <v>0</v>
      </c>
      <c r="EE40" s="11">
        <f t="shared" si="11"/>
        <v>0</v>
      </c>
      <c r="EF40" s="11">
        <f t="shared" si="11"/>
        <v>36</v>
      </c>
      <c r="EG40" s="11">
        <f t="shared" si="11"/>
        <v>0</v>
      </c>
      <c r="EH40" s="11">
        <f t="shared" si="11"/>
        <v>0</v>
      </c>
      <c r="EI40" s="11">
        <f t="shared" si="11"/>
        <v>36</v>
      </c>
      <c r="EJ40" s="11">
        <f t="shared" si="11"/>
        <v>0</v>
      </c>
      <c r="EK40" s="11">
        <f t="shared" si="11"/>
        <v>0</v>
      </c>
      <c r="EL40" s="11">
        <f t="shared" si="11"/>
        <v>36</v>
      </c>
      <c r="EM40" s="11">
        <f t="shared" si="11"/>
        <v>0</v>
      </c>
      <c r="EN40" s="11">
        <f t="shared" si="11"/>
        <v>0</v>
      </c>
      <c r="EO40" s="11">
        <f t="shared" si="11"/>
        <v>36</v>
      </c>
      <c r="EP40" s="11">
        <f t="shared" si="11"/>
        <v>0</v>
      </c>
      <c r="EQ40" s="11">
        <f t="shared" si="11"/>
        <v>0</v>
      </c>
      <c r="ER40" s="11">
        <f t="shared" si="11"/>
        <v>36</v>
      </c>
      <c r="ES40" s="11">
        <f t="shared" si="11"/>
        <v>0</v>
      </c>
      <c r="ET40" s="11">
        <f t="shared" si="11"/>
        <v>0</v>
      </c>
      <c r="EU40" s="11">
        <f t="shared" si="11"/>
        <v>36</v>
      </c>
      <c r="EV40" s="11">
        <f t="shared" si="11"/>
        <v>0</v>
      </c>
      <c r="EW40" s="11">
        <f t="shared" si="11"/>
        <v>0</v>
      </c>
      <c r="EX40" s="11">
        <f t="shared" si="11"/>
        <v>36</v>
      </c>
      <c r="EY40" s="11">
        <f t="shared" si="11"/>
        <v>0</v>
      </c>
      <c r="EZ40" s="11">
        <f t="shared" si="11"/>
        <v>0</v>
      </c>
      <c r="FA40" s="11">
        <f t="shared" si="11"/>
        <v>36</v>
      </c>
      <c r="FB40" s="11">
        <f t="shared" si="11"/>
        <v>0</v>
      </c>
      <c r="FC40" s="11">
        <f t="shared" si="11"/>
        <v>0</v>
      </c>
      <c r="FD40" s="11">
        <f t="shared" si="11"/>
        <v>36</v>
      </c>
      <c r="FE40" s="11">
        <f t="shared" si="11"/>
        <v>0</v>
      </c>
      <c r="FF40" s="11">
        <f t="shared" si="11"/>
        <v>36</v>
      </c>
      <c r="FG40" s="11">
        <f t="shared" si="11"/>
        <v>0</v>
      </c>
      <c r="FH40" s="11">
        <f t="shared" si="11"/>
        <v>0</v>
      </c>
      <c r="FI40" s="11">
        <f t="shared" si="11"/>
        <v>36</v>
      </c>
      <c r="FJ40" s="11">
        <f t="shared" si="11"/>
        <v>0</v>
      </c>
      <c r="FK40" s="11">
        <f t="shared" si="11"/>
        <v>0</v>
      </c>
      <c r="FL40" s="11">
        <f t="shared" si="11"/>
        <v>36</v>
      </c>
      <c r="FM40" s="11">
        <f t="shared" si="11"/>
        <v>0</v>
      </c>
      <c r="FN40" s="11">
        <f t="shared" si="11"/>
        <v>0</v>
      </c>
      <c r="FO40" s="11">
        <f t="shared" si="11"/>
        <v>36</v>
      </c>
      <c r="FP40" s="11">
        <f t="shared" si="11"/>
        <v>0</v>
      </c>
      <c r="FQ40" s="11">
        <f t="shared" si="11"/>
        <v>0</v>
      </c>
      <c r="FR40" s="11">
        <f t="shared" si="11"/>
        <v>36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36</v>
      </c>
      <c r="FW40" s="11">
        <f t="shared" si="11"/>
        <v>0</v>
      </c>
      <c r="FX40" s="11">
        <f t="shared" si="11"/>
        <v>36</v>
      </c>
      <c r="FY40" s="11">
        <f t="shared" si="11"/>
        <v>0</v>
      </c>
      <c r="FZ40" s="11">
        <f t="shared" si="11"/>
        <v>0</v>
      </c>
      <c r="GA40" s="11">
        <f t="shared" si="11"/>
        <v>36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36</v>
      </c>
      <c r="GF40" s="11">
        <f t="shared" si="11"/>
        <v>0</v>
      </c>
      <c r="GG40" s="11">
        <f t="shared" si="11"/>
        <v>0</v>
      </c>
      <c r="GH40" s="11">
        <f t="shared" si="11"/>
        <v>36</v>
      </c>
      <c r="GI40" s="11">
        <f t="shared" si="11"/>
        <v>0</v>
      </c>
      <c r="GJ40" s="11">
        <f t="shared" si="11"/>
        <v>36</v>
      </c>
      <c r="GK40" s="11">
        <f t="shared" si="11"/>
        <v>0</v>
      </c>
      <c r="GL40" s="11">
        <f t="shared" si="11"/>
        <v>0</v>
      </c>
      <c r="GM40" s="11">
        <f t="shared" si="11"/>
        <v>36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36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36</v>
      </c>
      <c r="GU40" s="11">
        <f t="shared" si="12"/>
        <v>0</v>
      </c>
      <c r="GV40" s="11">
        <f t="shared" si="12"/>
        <v>0</v>
      </c>
      <c r="GW40" s="11">
        <f t="shared" si="12"/>
        <v>36</v>
      </c>
      <c r="GX40" s="11">
        <f t="shared" si="12"/>
        <v>0</v>
      </c>
      <c r="GY40" s="11">
        <f t="shared" si="12"/>
        <v>0</v>
      </c>
      <c r="GZ40" s="11">
        <f t="shared" si="12"/>
        <v>36</v>
      </c>
      <c r="HA40" s="11">
        <f t="shared" si="12"/>
        <v>0</v>
      </c>
      <c r="HB40" s="11">
        <f t="shared" si="12"/>
        <v>36</v>
      </c>
      <c r="HC40" s="11">
        <f t="shared" si="12"/>
        <v>0</v>
      </c>
      <c r="HD40" s="11">
        <f t="shared" si="12"/>
        <v>0</v>
      </c>
      <c r="HE40" s="11">
        <f t="shared" si="12"/>
        <v>36</v>
      </c>
      <c r="HF40" s="11">
        <f t="shared" si="12"/>
        <v>0</v>
      </c>
      <c r="HG40" s="11">
        <f t="shared" si="12"/>
        <v>0</v>
      </c>
      <c r="HH40" s="11">
        <f t="shared" si="12"/>
        <v>36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36</v>
      </c>
      <c r="HM40" s="11">
        <f t="shared" si="12"/>
        <v>0</v>
      </c>
      <c r="HN40" s="11">
        <f t="shared" si="12"/>
        <v>36</v>
      </c>
      <c r="HO40" s="11">
        <f t="shared" si="12"/>
        <v>0</v>
      </c>
      <c r="HP40" s="11">
        <f t="shared" si="12"/>
        <v>0</v>
      </c>
      <c r="HQ40" s="11">
        <f t="shared" si="12"/>
        <v>36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36</v>
      </c>
      <c r="HV40" s="11">
        <f t="shared" si="12"/>
        <v>0</v>
      </c>
      <c r="HW40" s="11">
        <f t="shared" si="12"/>
        <v>0</v>
      </c>
      <c r="HX40" s="11">
        <f t="shared" si="12"/>
        <v>36</v>
      </c>
      <c r="HY40" s="11">
        <f t="shared" si="12"/>
        <v>0</v>
      </c>
      <c r="HZ40" s="11">
        <f t="shared" si="12"/>
        <v>36</v>
      </c>
      <c r="IA40" s="11">
        <f t="shared" si="12"/>
        <v>0</v>
      </c>
      <c r="IB40" s="11">
        <f t="shared" si="12"/>
        <v>0</v>
      </c>
      <c r="IC40" s="11">
        <f t="shared" si="12"/>
        <v>36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36</v>
      </c>
      <c r="IH40" s="11">
        <f t="shared" si="12"/>
        <v>0</v>
      </c>
      <c r="II40" s="11">
        <f t="shared" si="12"/>
        <v>0</v>
      </c>
      <c r="IJ40" s="11">
        <f t="shared" si="12"/>
        <v>36</v>
      </c>
      <c r="IK40" s="11">
        <f t="shared" si="12"/>
        <v>0</v>
      </c>
      <c r="IL40" s="11">
        <f t="shared" si="12"/>
        <v>0</v>
      </c>
      <c r="IM40" s="11">
        <f t="shared" si="12"/>
        <v>36</v>
      </c>
      <c r="IN40" s="11">
        <f t="shared" si="12"/>
        <v>0</v>
      </c>
      <c r="IO40" s="11">
        <f t="shared" si="12"/>
        <v>0</v>
      </c>
      <c r="IP40" s="11">
        <f t="shared" si="12"/>
        <v>36</v>
      </c>
      <c r="IQ40" s="11">
        <f t="shared" si="12"/>
        <v>0</v>
      </c>
      <c r="IR40" s="11">
        <f t="shared" si="12"/>
        <v>0</v>
      </c>
      <c r="IS40" s="11">
        <f t="shared" si="12"/>
        <v>36</v>
      </c>
      <c r="IT40" s="11">
        <f t="shared" si="12"/>
        <v>0</v>
      </c>
      <c r="IU40" s="11">
        <f t="shared" si="12"/>
        <v>0</v>
      </c>
      <c r="IV40" s="11">
        <f t="shared" si="12"/>
        <v>36</v>
      </c>
      <c r="IW40" s="11">
        <f t="shared" si="12"/>
        <v>0</v>
      </c>
      <c r="IX40" s="11">
        <f t="shared" si="12"/>
        <v>36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36</v>
      </c>
      <c r="JB40" s="11">
        <f t="shared" si="13"/>
        <v>0</v>
      </c>
      <c r="JC40" s="11">
        <f t="shared" si="13"/>
        <v>0</v>
      </c>
      <c r="JD40" s="11">
        <f t="shared" si="13"/>
        <v>36</v>
      </c>
      <c r="JE40" s="11">
        <f t="shared" si="13"/>
        <v>0</v>
      </c>
      <c r="JF40" s="11">
        <f t="shared" si="13"/>
        <v>0</v>
      </c>
      <c r="JG40" s="11">
        <f t="shared" si="13"/>
        <v>36</v>
      </c>
      <c r="JH40" s="11">
        <f t="shared" si="13"/>
        <v>0</v>
      </c>
      <c r="JI40" s="11">
        <f t="shared" si="13"/>
        <v>0</v>
      </c>
      <c r="JJ40" s="11">
        <f t="shared" si="13"/>
        <v>36</v>
      </c>
      <c r="JK40" s="11">
        <f t="shared" si="13"/>
        <v>0</v>
      </c>
      <c r="JL40" s="11">
        <f t="shared" si="13"/>
        <v>0</v>
      </c>
      <c r="JM40" s="11">
        <f t="shared" si="13"/>
        <v>36</v>
      </c>
      <c r="JN40" s="11">
        <f t="shared" si="13"/>
        <v>0</v>
      </c>
      <c r="JO40" s="11">
        <f t="shared" si="13"/>
        <v>0</v>
      </c>
      <c r="JP40" s="11">
        <f t="shared" si="13"/>
        <v>36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36</v>
      </c>
      <c r="JU40" s="11">
        <f t="shared" si="13"/>
        <v>0</v>
      </c>
      <c r="JV40" s="11">
        <f t="shared" si="13"/>
        <v>36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36</v>
      </c>
      <c r="KA40" s="11">
        <f t="shared" si="13"/>
        <v>0</v>
      </c>
      <c r="KB40" s="11">
        <f t="shared" si="13"/>
        <v>0</v>
      </c>
      <c r="KC40" s="11">
        <f t="shared" si="13"/>
        <v>36</v>
      </c>
      <c r="KD40" s="11">
        <f t="shared" si="13"/>
        <v>0</v>
      </c>
      <c r="KE40" s="11">
        <f t="shared" si="13"/>
        <v>36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36</v>
      </c>
      <c r="KJ40" s="11">
        <f t="shared" si="13"/>
        <v>0</v>
      </c>
      <c r="KK40" s="11">
        <f t="shared" si="13"/>
        <v>36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36</v>
      </c>
      <c r="KP40" s="11">
        <f t="shared" si="13"/>
        <v>0</v>
      </c>
      <c r="KQ40" s="11">
        <f t="shared" si="13"/>
        <v>36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36</v>
      </c>
      <c r="KV40" s="11">
        <f t="shared" si="13"/>
        <v>0</v>
      </c>
      <c r="KW40" s="11">
        <f t="shared" si="13"/>
        <v>0</v>
      </c>
      <c r="KX40" s="11">
        <f t="shared" si="13"/>
        <v>36</v>
      </c>
      <c r="KY40" s="11">
        <f t="shared" si="13"/>
        <v>0</v>
      </c>
      <c r="KZ40" s="11">
        <f t="shared" si="13"/>
        <v>0</v>
      </c>
      <c r="LA40" s="11">
        <f t="shared" si="13"/>
        <v>36</v>
      </c>
      <c r="LB40" s="11">
        <f t="shared" si="13"/>
        <v>0</v>
      </c>
      <c r="LC40" s="11">
        <f t="shared" si="13"/>
        <v>0</v>
      </c>
      <c r="LD40" s="11">
        <f t="shared" si="13"/>
        <v>36</v>
      </c>
      <c r="LE40" s="11">
        <f t="shared" si="13"/>
        <v>0</v>
      </c>
      <c r="LF40" s="11">
        <f t="shared" si="13"/>
        <v>0</v>
      </c>
      <c r="LG40" s="11">
        <f t="shared" si="13"/>
        <v>36</v>
      </c>
      <c r="LH40" s="11">
        <f t="shared" si="13"/>
        <v>0</v>
      </c>
      <c r="LI40" s="11">
        <f t="shared" si="13"/>
        <v>0</v>
      </c>
      <c r="LJ40" s="11">
        <f t="shared" si="13"/>
        <v>36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36</v>
      </c>
      <c r="LN40" s="11">
        <f t="shared" si="14"/>
        <v>0</v>
      </c>
      <c r="LO40" s="11">
        <f t="shared" si="14"/>
        <v>0</v>
      </c>
      <c r="LP40" s="11">
        <f t="shared" si="14"/>
        <v>36</v>
      </c>
      <c r="LQ40" s="11">
        <f t="shared" si="14"/>
        <v>0</v>
      </c>
      <c r="LR40" s="11">
        <f t="shared" si="14"/>
        <v>36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36</v>
      </c>
      <c r="LW40" s="11">
        <f t="shared" si="14"/>
        <v>0</v>
      </c>
      <c r="LX40" s="11">
        <f t="shared" si="14"/>
        <v>0</v>
      </c>
      <c r="LY40" s="11">
        <f t="shared" si="14"/>
        <v>36</v>
      </c>
      <c r="LZ40" s="11">
        <f t="shared" si="14"/>
        <v>0</v>
      </c>
      <c r="MA40" s="11">
        <f t="shared" si="14"/>
        <v>36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36</v>
      </c>
      <c r="MF40" s="11">
        <f t="shared" si="14"/>
        <v>0</v>
      </c>
      <c r="MG40" s="11">
        <f t="shared" si="14"/>
        <v>36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36</v>
      </c>
      <c r="ML40" s="11">
        <f t="shared" si="14"/>
        <v>0</v>
      </c>
      <c r="MM40" s="11">
        <f t="shared" si="14"/>
        <v>0</v>
      </c>
      <c r="MN40" s="11">
        <f t="shared" si="14"/>
        <v>36</v>
      </c>
      <c r="MO40" s="11">
        <f t="shared" si="14"/>
        <v>0</v>
      </c>
      <c r="MP40" s="11">
        <f t="shared" si="14"/>
        <v>0</v>
      </c>
      <c r="MQ40" s="11">
        <f t="shared" si="14"/>
        <v>36</v>
      </c>
      <c r="MR40" s="11">
        <f t="shared" si="14"/>
        <v>0</v>
      </c>
      <c r="MS40" s="11">
        <f t="shared" si="14"/>
        <v>0</v>
      </c>
      <c r="MT40" s="11">
        <f t="shared" si="14"/>
        <v>36</v>
      </c>
      <c r="MU40" s="11">
        <f t="shared" si="14"/>
        <v>0</v>
      </c>
      <c r="MV40" s="11">
        <f t="shared" si="14"/>
        <v>36</v>
      </c>
      <c r="MW40" s="11">
        <f t="shared" si="14"/>
        <v>0</v>
      </c>
      <c r="MX40" s="11">
        <f t="shared" si="14"/>
        <v>0</v>
      </c>
      <c r="MY40" s="11">
        <f t="shared" si="14"/>
        <v>36</v>
      </c>
      <c r="MZ40" s="11">
        <f t="shared" si="14"/>
        <v>0</v>
      </c>
      <c r="NA40" s="11">
        <f t="shared" si="14"/>
        <v>0</v>
      </c>
      <c r="NB40" s="11">
        <f t="shared" si="14"/>
        <v>36</v>
      </c>
      <c r="NC40" s="11">
        <f t="shared" si="14"/>
        <v>0</v>
      </c>
      <c r="ND40" s="11">
        <f t="shared" si="14"/>
        <v>0</v>
      </c>
      <c r="NE40" s="11">
        <f t="shared" si="14"/>
        <v>36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36</v>
      </c>
      <c r="NJ40" s="11">
        <f t="shared" si="14"/>
        <v>0</v>
      </c>
      <c r="NK40" s="11">
        <f t="shared" si="14"/>
        <v>0</v>
      </c>
      <c r="NL40" s="11">
        <f t="shared" si="14"/>
        <v>36</v>
      </c>
      <c r="NM40" s="11">
        <f t="shared" si="14"/>
        <v>0</v>
      </c>
      <c r="NN40" s="11">
        <f t="shared" si="14"/>
        <v>0</v>
      </c>
      <c r="NO40" s="11">
        <f t="shared" si="14"/>
        <v>36</v>
      </c>
      <c r="NP40" s="11">
        <f t="shared" si="14"/>
        <v>0</v>
      </c>
      <c r="NQ40" s="11">
        <f t="shared" si="14"/>
        <v>0</v>
      </c>
      <c r="NR40" s="11">
        <f t="shared" si="14"/>
        <v>36</v>
      </c>
      <c r="NS40" s="11">
        <f t="shared" si="14"/>
        <v>0</v>
      </c>
      <c r="NT40" s="11">
        <f t="shared" si="14"/>
        <v>0</v>
      </c>
      <c r="NU40" s="11">
        <f t="shared" si="14"/>
        <v>36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36</v>
      </c>
      <c r="NY40" s="11">
        <f t="shared" si="15"/>
        <v>0</v>
      </c>
      <c r="NZ40" s="11">
        <f t="shared" si="15"/>
        <v>0</v>
      </c>
      <c r="OA40" s="11">
        <f t="shared" si="15"/>
        <v>36</v>
      </c>
      <c r="OB40" s="11">
        <f t="shared" si="15"/>
        <v>0</v>
      </c>
      <c r="OC40" s="11">
        <f t="shared" si="15"/>
        <v>0</v>
      </c>
      <c r="OD40" s="11">
        <f t="shared" si="15"/>
        <v>36</v>
      </c>
      <c r="OE40" s="11">
        <f t="shared" si="15"/>
        <v>0</v>
      </c>
      <c r="OF40" s="11">
        <f t="shared" si="15"/>
        <v>0</v>
      </c>
      <c r="OG40" s="11">
        <f t="shared" si="15"/>
        <v>36</v>
      </c>
      <c r="OH40" s="11">
        <f t="shared" si="15"/>
        <v>0</v>
      </c>
      <c r="OI40" s="11">
        <f t="shared" si="15"/>
        <v>0</v>
      </c>
      <c r="OJ40" s="11">
        <f t="shared" si="15"/>
        <v>36</v>
      </c>
      <c r="OK40" s="11">
        <f t="shared" si="15"/>
        <v>0</v>
      </c>
      <c r="OL40" s="11">
        <f t="shared" si="15"/>
        <v>0</v>
      </c>
      <c r="OM40" s="11">
        <f t="shared" si="15"/>
        <v>36</v>
      </c>
      <c r="ON40" s="11">
        <f t="shared" si="15"/>
        <v>0</v>
      </c>
      <c r="OO40" s="11">
        <f t="shared" si="15"/>
        <v>0</v>
      </c>
      <c r="OP40" s="11">
        <f t="shared" si="15"/>
        <v>36</v>
      </c>
      <c r="OQ40" s="11">
        <f t="shared" si="15"/>
        <v>0</v>
      </c>
      <c r="OR40" s="11">
        <f t="shared" si="15"/>
        <v>0</v>
      </c>
      <c r="OS40" s="11">
        <f t="shared" si="15"/>
        <v>36</v>
      </c>
      <c r="OT40" s="11">
        <f t="shared" si="15"/>
        <v>0</v>
      </c>
      <c r="OU40" s="11">
        <f t="shared" si="15"/>
        <v>0</v>
      </c>
      <c r="OV40" s="11">
        <f t="shared" si="15"/>
        <v>36</v>
      </c>
      <c r="OW40" s="11">
        <f t="shared" si="15"/>
        <v>0</v>
      </c>
      <c r="OX40" s="11">
        <f t="shared" si="15"/>
        <v>0</v>
      </c>
      <c r="OY40" s="11">
        <f t="shared" si="15"/>
        <v>36</v>
      </c>
      <c r="OZ40" s="11">
        <f t="shared" si="15"/>
        <v>0</v>
      </c>
      <c r="PA40" s="11">
        <f t="shared" si="15"/>
        <v>0</v>
      </c>
      <c r="PB40" s="11">
        <f t="shared" si="15"/>
        <v>36</v>
      </c>
      <c r="PC40" s="11">
        <f t="shared" si="15"/>
        <v>0</v>
      </c>
      <c r="PD40" s="11">
        <f t="shared" si="15"/>
        <v>0</v>
      </c>
      <c r="PE40" s="11">
        <f t="shared" si="15"/>
        <v>36</v>
      </c>
      <c r="PF40" s="11">
        <f t="shared" si="15"/>
        <v>0</v>
      </c>
      <c r="PG40" s="11">
        <f t="shared" si="15"/>
        <v>0</v>
      </c>
      <c r="PH40" s="11">
        <f t="shared" si="15"/>
        <v>36</v>
      </c>
      <c r="PI40" s="11">
        <f t="shared" si="15"/>
        <v>0</v>
      </c>
      <c r="PJ40" s="11">
        <f t="shared" si="15"/>
        <v>0</v>
      </c>
      <c r="PK40" s="11">
        <f t="shared" si="15"/>
        <v>36</v>
      </c>
      <c r="PL40" s="11">
        <f t="shared" si="15"/>
        <v>0</v>
      </c>
      <c r="PM40" s="11">
        <f t="shared" si="15"/>
        <v>36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36</v>
      </c>
      <c r="PR40" s="11">
        <f t="shared" si="15"/>
        <v>0</v>
      </c>
      <c r="PS40" s="11">
        <f t="shared" si="15"/>
        <v>0</v>
      </c>
      <c r="PT40" s="11">
        <f t="shared" si="15"/>
        <v>36</v>
      </c>
      <c r="PU40" s="11">
        <f t="shared" si="15"/>
        <v>0</v>
      </c>
      <c r="PV40" s="11">
        <f t="shared" si="15"/>
        <v>36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36</v>
      </c>
      <c r="QA40" s="11">
        <f t="shared" si="15"/>
        <v>0</v>
      </c>
      <c r="QB40" s="11">
        <f t="shared" si="15"/>
        <v>0</v>
      </c>
      <c r="QC40" s="11">
        <f t="shared" si="15"/>
        <v>36</v>
      </c>
      <c r="QD40" s="11">
        <f t="shared" si="15"/>
        <v>0</v>
      </c>
      <c r="QE40" s="11">
        <f t="shared" si="15"/>
        <v>36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36</v>
      </c>
      <c r="QJ40" s="11">
        <f t="shared" ref="QJ40:SU40" si="16">QJ39/25%</f>
        <v>0</v>
      </c>
      <c r="QK40" s="11">
        <f t="shared" si="16"/>
        <v>36</v>
      </c>
      <c r="QL40" s="11">
        <f t="shared" si="16"/>
        <v>0</v>
      </c>
      <c r="QM40" s="11">
        <f t="shared" si="16"/>
        <v>0</v>
      </c>
      <c r="QN40" s="11">
        <f t="shared" si="16"/>
        <v>36</v>
      </c>
      <c r="QO40" s="11">
        <f t="shared" si="16"/>
        <v>0</v>
      </c>
      <c r="QP40" s="11">
        <f t="shared" si="16"/>
        <v>0</v>
      </c>
      <c r="QQ40" s="11">
        <f t="shared" si="16"/>
        <v>36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36</v>
      </c>
      <c r="QV40" s="11">
        <f t="shared" si="16"/>
        <v>0</v>
      </c>
      <c r="QW40" s="11">
        <f t="shared" si="16"/>
        <v>0</v>
      </c>
      <c r="QX40" s="11">
        <f t="shared" si="16"/>
        <v>36</v>
      </c>
      <c r="QY40" s="11">
        <f t="shared" si="16"/>
        <v>0</v>
      </c>
      <c r="QZ40" s="11">
        <f t="shared" si="16"/>
        <v>0</v>
      </c>
      <c r="RA40" s="11">
        <f t="shared" si="16"/>
        <v>36</v>
      </c>
      <c r="RB40" s="11">
        <f t="shared" si="16"/>
        <v>0</v>
      </c>
      <c r="RC40" s="11">
        <f t="shared" si="16"/>
        <v>0</v>
      </c>
      <c r="RD40" s="11">
        <f t="shared" si="16"/>
        <v>36</v>
      </c>
      <c r="RE40" s="11">
        <f t="shared" si="16"/>
        <v>0</v>
      </c>
      <c r="RF40" s="11">
        <f t="shared" si="16"/>
        <v>36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36</v>
      </c>
      <c r="RK40" s="11">
        <f t="shared" si="16"/>
        <v>0</v>
      </c>
      <c r="RL40" s="11">
        <f t="shared" si="16"/>
        <v>0</v>
      </c>
      <c r="RM40" s="11">
        <f t="shared" si="16"/>
        <v>36</v>
      </c>
      <c r="RN40" s="11">
        <f t="shared" si="16"/>
        <v>0</v>
      </c>
      <c r="RO40" s="11">
        <f t="shared" si="16"/>
        <v>0</v>
      </c>
      <c r="RP40" s="11">
        <f t="shared" si="16"/>
        <v>36</v>
      </c>
      <c r="RQ40" s="11">
        <f t="shared" si="16"/>
        <v>0</v>
      </c>
      <c r="RR40" s="11">
        <f t="shared" si="16"/>
        <v>0</v>
      </c>
      <c r="RS40" s="11">
        <f t="shared" si="16"/>
        <v>36</v>
      </c>
      <c r="RT40" s="11">
        <f t="shared" si="16"/>
        <v>0</v>
      </c>
      <c r="RU40" s="11">
        <f t="shared" si="16"/>
        <v>0</v>
      </c>
      <c r="RV40" s="11">
        <f t="shared" si="16"/>
        <v>36</v>
      </c>
      <c r="RW40" s="11">
        <f t="shared" si="16"/>
        <v>0</v>
      </c>
      <c r="RX40" s="11">
        <f t="shared" si="16"/>
        <v>0</v>
      </c>
      <c r="RY40" s="11">
        <f t="shared" si="16"/>
        <v>36</v>
      </c>
      <c r="RZ40" s="11">
        <f t="shared" si="16"/>
        <v>0</v>
      </c>
      <c r="SA40" s="11">
        <f t="shared" si="16"/>
        <v>36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36</v>
      </c>
      <c r="SF40" s="11">
        <f t="shared" si="16"/>
        <v>0</v>
      </c>
      <c r="SG40" s="11">
        <f t="shared" si="16"/>
        <v>36</v>
      </c>
      <c r="SH40" s="11">
        <f t="shared" si="16"/>
        <v>0</v>
      </c>
      <c r="SI40" s="11">
        <f t="shared" si="16"/>
        <v>0</v>
      </c>
      <c r="SJ40" s="11">
        <f t="shared" si="16"/>
        <v>36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36</v>
      </c>
      <c r="SO40" s="11">
        <f t="shared" si="16"/>
        <v>0</v>
      </c>
      <c r="SP40" s="11">
        <f t="shared" si="16"/>
        <v>36</v>
      </c>
      <c r="SQ40" s="11">
        <f t="shared" si="16"/>
        <v>0</v>
      </c>
      <c r="SR40" s="11">
        <f t="shared" si="16"/>
        <v>0</v>
      </c>
      <c r="SS40" s="11">
        <f t="shared" si="16"/>
        <v>36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36</v>
      </c>
      <c r="SX40" s="11">
        <f t="shared" si="17"/>
        <v>0</v>
      </c>
      <c r="SY40" s="11">
        <f t="shared" si="17"/>
        <v>0</v>
      </c>
      <c r="SZ40" s="11">
        <f t="shared" si="17"/>
        <v>36</v>
      </c>
      <c r="TA40" s="11">
        <f t="shared" si="17"/>
        <v>0</v>
      </c>
      <c r="TB40" s="11">
        <f t="shared" si="17"/>
        <v>0</v>
      </c>
      <c r="TC40" s="11">
        <f t="shared" si="17"/>
        <v>36</v>
      </c>
      <c r="TD40" s="11">
        <f t="shared" si="17"/>
        <v>0</v>
      </c>
      <c r="TE40" s="11">
        <f t="shared" si="17"/>
        <v>0</v>
      </c>
      <c r="TF40" s="11">
        <f t="shared" si="17"/>
        <v>36</v>
      </c>
      <c r="TG40" s="11">
        <f t="shared" si="17"/>
        <v>0</v>
      </c>
      <c r="TH40" s="11">
        <f t="shared" si="17"/>
        <v>0</v>
      </c>
      <c r="TI40" s="11">
        <f t="shared" si="17"/>
        <v>36</v>
      </c>
      <c r="TJ40" s="11">
        <f t="shared" si="17"/>
        <v>0</v>
      </c>
      <c r="TK40" s="11">
        <f t="shared" si="17"/>
        <v>0</v>
      </c>
      <c r="TL40" s="11">
        <f t="shared" si="17"/>
        <v>36</v>
      </c>
      <c r="TM40" s="11">
        <f t="shared" si="17"/>
        <v>0</v>
      </c>
      <c r="TN40" s="11">
        <f t="shared" si="17"/>
        <v>0</v>
      </c>
      <c r="TO40" s="11">
        <f t="shared" si="17"/>
        <v>36</v>
      </c>
      <c r="TP40" s="11">
        <f t="shared" si="17"/>
        <v>0</v>
      </c>
    </row>
    <row r="42" spans="1:536" x14ac:dyDescent="0.25">
      <c r="B42" s="12" t="s">
        <v>3172</v>
      </c>
    </row>
    <row r="43" spans="1:536" x14ac:dyDescent="0.25">
      <c r="B43" t="s">
        <v>3173</v>
      </c>
      <c r="C43" t="s">
        <v>3196</v>
      </c>
      <c r="D43">
        <f>(C40+F40+I40+L40+O40+R40+U40+X40+AA40+AD40+AG40+AJ40+AM40+AP40+AS40+AV40+AY40+BB40+BE40+BH40+BK40+BN40+BQ40+BT40+BW40)/25</f>
        <v>17.28</v>
      </c>
    </row>
    <row r="44" spans="1:536" x14ac:dyDescent="0.25">
      <c r="B44" t="s">
        <v>3175</v>
      </c>
      <c r="C44" t="s">
        <v>3196</v>
      </c>
      <c r="D44">
        <f>(D40+G40+J40+M40+P40+S40+V40+Y40+AB40+AE40+AH40+AK40+AN40+AQ40+AT40+AW40+AZ40+BC40+BF40+BI40+BL40+BO40+BR40+BU40+BX40)/25</f>
        <v>14.4</v>
      </c>
    </row>
    <row r="45" spans="1:536" x14ac:dyDescent="0.25">
      <c r="B45" t="s">
        <v>3176</v>
      </c>
      <c r="C45" t="s">
        <v>3196</v>
      </c>
      <c r="D45">
        <f>(E40+H40+K40+N40+Q40+T40+W40+Z40+AC40+AF40+AI40+AL40+AO40+AR40+AU40+AX40+BA40+BD40+BG40+BJ40+BM40+BP40+BS40+BV40+BY40)/25</f>
        <v>4.32</v>
      </c>
    </row>
    <row r="47" spans="1:536" x14ac:dyDescent="0.25">
      <c r="B47" t="s">
        <v>3173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(BZ40+CC40+CF40+CI40+CL40+CO40+CR40+CU40+CX40+DA40+DD40+DG40+DJ40+DM40+DP40+DS40+DV40+DY40+EB40+EE40+EH40+EK40+EN40+EQ40+ET40+EW40+EZ40+FC40+FF40+FI40+FL40+FO40+FR40+FU40+FX40+GA40+GD40+GG40+GJ40+GM40+GP40+GS40)/42</f>
        <v>12.857142857142858</v>
      </c>
    </row>
    <row r="48" spans="1:536" x14ac:dyDescent="0.25">
      <c r="B48" t="s">
        <v>3175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(CA40+CD40+CG40+CJ40+CM40+CP40+CS40+CV40+CY40+DB40+DE40+DH40+DK40+DN40+DQ40+DT40+DW40+DZ40+EC40+EF40+EI40+EL40+EO40+ER40+EU40+EX40+FA40+FD40+FG40+FJ40+FM40+FP40+FS40+FV40+FY40+GB40+GE40+GH40+GK40+GN40+GQ40+GT40)/42</f>
        <v>23.142857142857142</v>
      </c>
    </row>
    <row r="49" spans="2:4" x14ac:dyDescent="0.25">
      <c r="B49" t="s">
        <v>3176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3173</v>
      </c>
      <c r="C51" t="s">
        <v>3198</v>
      </c>
      <c r="D51" s="45">
        <f>(GV40+GY40+HB40+HE40+HH40+HK40+HN40+HQ40+HT40+HW40+HZ40+IC40+IF40)/13</f>
        <v>19.384615384615383</v>
      </c>
    </row>
    <row r="52" spans="2:4" x14ac:dyDescent="0.25">
      <c r="B52" t="s">
        <v>3175</v>
      </c>
      <c r="C52" t="s">
        <v>3198</v>
      </c>
      <c r="D52">
        <f>(GW40+GZ40+HC40+HF40+HI40+HL40+HO40+HR40+HU40+HX40+IA40+ID40+IG40)/13</f>
        <v>16.615384615384617</v>
      </c>
    </row>
    <row r="53" spans="2:4" x14ac:dyDescent="0.25">
      <c r="B53" t="s">
        <v>3176</v>
      </c>
      <c r="C53" t="s">
        <v>3198</v>
      </c>
      <c r="D53">
        <f>(GX40+HA40+HD40+HG40+HJ40+HM40+HP40+HS40+HV40+HY40+IB40+IE40+IH40)/13</f>
        <v>0</v>
      </c>
    </row>
    <row r="55" spans="2:4" x14ac:dyDescent="0.25">
      <c r="B55" t="s">
        <v>3173</v>
      </c>
      <c r="C55" t="s">
        <v>3199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11.793103448275861</v>
      </c>
    </row>
    <row r="56" spans="2:4" x14ac:dyDescent="0.25">
      <c r="B56" t="s">
        <v>3175</v>
      </c>
      <c r="C56" t="s">
        <v>3199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24.827586206896552</v>
      </c>
    </row>
    <row r="57" spans="2:4" x14ac:dyDescent="0.25">
      <c r="B57" t="s">
        <v>3176</v>
      </c>
      <c r="C57" t="s">
        <v>3199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3173</v>
      </c>
      <c r="C59" t="s">
        <v>3200</v>
      </c>
      <c r="D59" s="45">
        <f>(PA40+PD40+PG40+PJ40+PM40+PP40+PS40+PV40+PY40+QB40+QE40+QH40+QK40+QN40+QQ40+QT40+QW40+QZ40+RC40+RF40+RI40+RL40+RO40+RR40+RU40+RX40+SA40+SD40+SG40+SJ40+SM40+SP40+SS40+SV40+SY40+TB40+TE40+TH40+TK40+TN40)/40</f>
        <v>10.8</v>
      </c>
    </row>
    <row r="60" spans="2:4" x14ac:dyDescent="0.25">
      <c r="B60" t="s">
        <v>3175</v>
      </c>
      <c r="C60" t="s">
        <v>3200</v>
      </c>
      <c r="D60">
        <f>(PB40+PE40+PH40+PK40+PN40+PQ40+PT40+PW40+PZ40+QC40+QF40+QI40+QL40+QO40+QR40+QU40+QX40+RA40+RD40+RG40+RJ40+RM40+RP40+RS40+RV40+RY40+SB40+SE40+SH40+SK40+SN40+SQ40+ST40+SW40+SZ40+TC40+TF40+TI40+TL40+TO40)/40</f>
        <v>25.2</v>
      </c>
    </row>
    <row r="61" spans="2:4" x14ac:dyDescent="0.25">
      <c r="B61" t="s">
        <v>3176</v>
      </c>
      <c r="C61" t="s">
        <v>3200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K61"/>
  <sheetViews>
    <sheetView workbookViewId="0">
      <selection activeCell="A3" sqref="A3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60</v>
      </c>
      <c r="B1" s="15" t="s">
        <v>1236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83" t="s">
        <v>0</v>
      </c>
      <c r="B4" s="83" t="s">
        <v>332</v>
      </c>
      <c r="C4" s="114" t="s">
        <v>1237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59" t="s">
        <v>993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 t="s">
        <v>993</v>
      </c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 t="s">
        <v>993</v>
      </c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 t="s">
        <v>993</v>
      </c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98" t="s">
        <v>1240</v>
      </c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56" t="s">
        <v>997</v>
      </c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8"/>
      <c r="MJ4" s="113" t="s">
        <v>997</v>
      </c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 t="s">
        <v>997</v>
      </c>
      <c r="NO4" s="113"/>
      <c r="NP4" s="113"/>
      <c r="NQ4" s="113"/>
      <c r="NR4" s="113"/>
      <c r="NS4" s="113"/>
      <c r="NT4" s="113"/>
      <c r="NU4" s="113"/>
      <c r="NV4" s="113"/>
      <c r="NW4" s="113"/>
      <c r="NX4" s="113"/>
      <c r="NY4" s="113"/>
      <c r="NZ4" s="113"/>
      <c r="OA4" s="113"/>
      <c r="OB4" s="113"/>
      <c r="OC4" s="113"/>
      <c r="OD4" s="113"/>
      <c r="OE4" s="113"/>
      <c r="OF4" s="113"/>
      <c r="OG4" s="113"/>
      <c r="OH4" s="113"/>
      <c r="OI4" s="113"/>
      <c r="OJ4" s="113"/>
      <c r="OK4" s="113"/>
      <c r="OL4" s="113"/>
      <c r="OM4" s="113"/>
      <c r="ON4" s="113"/>
      <c r="OO4" s="113"/>
      <c r="OP4" s="113"/>
      <c r="OQ4" s="113"/>
      <c r="OR4" s="113"/>
      <c r="OS4" s="113"/>
      <c r="OT4" s="113"/>
      <c r="OU4" s="113"/>
      <c r="OV4" s="113"/>
      <c r="OW4" s="113"/>
      <c r="OX4" s="56" t="s">
        <v>997</v>
      </c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8"/>
      <c r="QE4" s="59" t="s">
        <v>997</v>
      </c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0"/>
      <c r="RI4" s="72" t="s">
        <v>1241</v>
      </c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1"/>
      <c r="SM4" s="101"/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01"/>
      <c r="UC4" s="101"/>
      <c r="UD4" s="101"/>
      <c r="UE4" s="101"/>
      <c r="UF4" s="101"/>
      <c r="UG4" s="101"/>
      <c r="UH4" s="101"/>
      <c r="UI4" s="101"/>
      <c r="UJ4" s="101"/>
      <c r="UK4" s="101"/>
      <c r="UL4" s="101"/>
      <c r="UM4" s="101"/>
      <c r="UN4" s="101"/>
      <c r="UO4" s="101"/>
      <c r="UP4" s="101"/>
      <c r="UQ4" s="101"/>
      <c r="UR4" s="101"/>
      <c r="US4" s="101"/>
      <c r="UT4" s="101"/>
      <c r="UU4" s="101"/>
      <c r="UV4" s="101"/>
      <c r="UW4" s="101"/>
      <c r="UX4" s="101"/>
      <c r="UY4" s="101"/>
      <c r="UZ4" s="101"/>
      <c r="VA4" s="101"/>
      <c r="VB4" s="101"/>
      <c r="VC4" s="101"/>
      <c r="VD4" s="101"/>
      <c r="VE4" s="101"/>
      <c r="VF4" s="101"/>
      <c r="VG4" s="101"/>
      <c r="VH4" s="101"/>
      <c r="VI4" s="101"/>
      <c r="VJ4" s="101"/>
      <c r="VK4" s="101"/>
      <c r="VL4" s="101"/>
      <c r="VM4" s="101"/>
      <c r="VN4" s="101"/>
      <c r="VO4" s="101"/>
      <c r="VP4" s="101"/>
      <c r="VQ4" s="101"/>
      <c r="VR4" s="101"/>
      <c r="VS4" s="101"/>
      <c r="VT4" s="101"/>
      <c r="VU4" s="101"/>
      <c r="VV4" s="101"/>
      <c r="VW4" s="101"/>
      <c r="VX4" s="101"/>
      <c r="VY4" s="101"/>
      <c r="VZ4" s="101"/>
      <c r="WA4" s="101"/>
      <c r="WB4" s="101"/>
      <c r="WC4" s="101"/>
      <c r="WD4" s="101"/>
      <c r="WE4" s="101"/>
      <c r="WF4" s="101"/>
      <c r="WG4" s="101"/>
      <c r="WH4" s="101"/>
      <c r="WI4" s="101"/>
      <c r="WJ4" s="101"/>
      <c r="WK4" s="101"/>
      <c r="WL4" s="101"/>
      <c r="WM4" s="101"/>
      <c r="WN4" s="101"/>
      <c r="WO4" s="101"/>
      <c r="WP4" s="101"/>
      <c r="WQ4" s="101"/>
      <c r="WR4" s="101"/>
      <c r="WS4" s="101"/>
      <c r="WT4" s="101"/>
      <c r="WU4" s="101"/>
      <c r="WV4" s="101"/>
      <c r="WW4" s="101"/>
      <c r="WX4" s="101"/>
      <c r="WY4" s="101"/>
      <c r="WZ4" s="101"/>
      <c r="XA4" s="101"/>
      <c r="XB4" s="101"/>
      <c r="XC4" s="101"/>
      <c r="XD4" s="101"/>
      <c r="XE4" s="101"/>
      <c r="XF4" s="101"/>
      <c r="XG4" s="101"/>
      <c r="XH4" s="101"/>
      <c r="XI4" s="101"/>
      <c r="XJ4" s="101"/>
      <c r="XK4" s="102"/>
    </row>
    <row r="5" spans="1:635" ht="15" customHeight="1" x14ac:dyDescent="0.25">
      <c r="A5" s="83"/>
      <c r="B5" s="83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1238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65" t="s">
        <v>995</v>
      </c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 t="s">
        <v>1239</v>
      </c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 t="s">
        <v>1132</v>
      </c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75" t="s">
        <v>1134</v>
      </c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7" t="s">
        <v>1005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115" t="s">
        <v>998</v>
      </c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36" t="s">
        <v>998</v>
      </c>
      <c r="NO5" s="136"/>
      <c r="NP5" s="136"/>
      <c r="NQ5" s="136"/>
      <c r="NR5" s="136"/>
      <c r="NS5" s="136"/>
      <c r="NT5" s="136"/>
      <c r="NU5" s="136"/>
      <c r="NV5" s="136"/>
      <c r="NW5" s="136"/>
      <c r="NX5" s="136"/>
      <c r="NY5" s="136"/>
      <c r="NZ5" s="136"/>
      <c r="OA5" s="136"/>
      <c r="OB5" s="136"/>
      <c r="OC5" s="136"/>
      <c r="OD5" s="136"/>
      <c r="OE5" s="136"/>
      <c r="OF5" s="136"/>
      <c r="OG5" s="136"/>
      <c r="OH5" s="136"/>
      <c r="OI5" s="136"/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12" t="s">
        <v>1006</v>
      </c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36" t="s">
        <v>59</v>
      </c>
      <c r="QF5" s="136"/>
      <c r="QG5" s="136"/>
      <c r="QH5" s="136"/>
      <c r="QI5" s="136"/>
      <c r="QJ5" s="136"/>
      <c r="QK5" s="136"/>
      <c r="QL5" s="136"/>
      <c r="QM5" s="136"/>
      <c r="QN5" s="136"/>
      <c r="QO5" s="136"/>
      <c r="QP5" s="136"/>
      <c r="QQ5" s="136"/>
      <c r="QR5" s="136"/>
      <c r="QS5" s="136"/>
      <c r="QT5" s="136"/>
      <c r="QU5" s="136"/>
      <c r="QV5" s="136"/>
      <c r="QW5" s="136"/>
      <c r="QX5" s="136"/>
      <c r="QY5" s="136"/>
      <c r="QZ5" s="136"/>
      <c r="RA5" s="136"/>
      <c r="RB5" s="136"/>
      <c r="RC5" s="136"/>
      <c r="RD5" s="136"/>
      <c r="RE5" s="136"/>
      <c r="RF5" s="136"/>
      <c r="RG5" s="136"/>
      <c r="RH5" s="136"/>
      <c r="RI5" s="52" t="s">
        <v>1000</v>
      </c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2"/>
      <c r="VV5" s="52"/>
      <c r="VW5" s="52"/>
      <c r="VX5" s="52"/>
      <c r="VY5" s="52"/>
      <c r="VZ5" s="52"/>
      <c r="WA5" s="52"/>
      <c r="WB5" s="52"/>
      <c r="WC5" s="52"/>
      <c r="WD5" s="52"/>
      <c r="WE5" s="52"/>
      <c r="WF5" s="52"/>
      <c r="WG5" s="52"/>
      <c r="WH5" s="52"/>
      <c r="WI5" s="52"/>
      <c r="WJ5" s="52"/>
      <c r="WK5" s="52"/>
      <c r="WL5" s="52"/>
      <c r="WM5" s="52"/>
      <c r="WN5" s="52"/>
      <c r="WO5" s="52"/>
      <c r="WP5" s="52"/>
      <c r="WQ5" s="52"/>
      <c r="WR5" s="52"/>
      <c r="WS5" s="52"/>
      <c r="WT5" s="52"/>
      <c r="WU5" s="52"/>
      <c r="WV5" s="52"/>
      <c r="WW5" s="52"/>
      <c r="WX5" s="52"/>
      <c r="WY5" s="52"/>
      <c r="WZ5" s="52"/>
      <c r="XA5" s="52"/>
      <c r="XB5" s="52"/>
      <c r="XC5" s="52"/>
      <c r="XD5" s="52"/>
      <c r="XE5" s="52"/>
      <c r="XF5" s="52"/>
      <c r="XG5" s="52"/>
      <c r="XH5" s="52"/>
      <c r="XI5" s="52"/>
      <c r="XJ5" s="52"/>
      <c r="XK5" s="52"/>
    </row>
    <row r="6" spans="1:635" ht="4.1500000000000004" hidden="1" customHeight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132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88"/>
      <c r="LV6" s="88"/>
      <c r="LW6" s="88"/>
      <c r="LX6" s="88"/>
      <c r="LY6" s="88"/>
      <c r="LZ6" s="88"/>
      <c r="MA6" s="88"/>
      <c r="MB6" s="88"/>
      <c r="MC6" s="88"/>
      <c r="MD6" s="88"/>
      <c r="ME6" s="88"/>
      <c r="MF6" s="88"/>
      <c r="MG6" s="88"/>
      <c r="MH6" s="88"/>
      <c r="MI6" s="88"/>
      <c r="MJ6" s="115"/>
      <c r="MK6" s="115"/>
      <c r="ML6" s="115"/>
      <c r="MM6" s="115"/>
      <c r="MN6" s="115"/>
      <c r="MO6" s="115"/>
      <c r="MP6" s="115"/>
      <c r="MQ6" s="115"/>
      <c r="MR6" s="115"/>
      <c r="MS6" s="115"/>
      <c r="MT6" s="115"/>
      <c r="MU6" s="115"/>
      <c r="MV6" s="115"/>
      <c r="MW6" s="115"/>
      <c r="MX6" s="115"/>
      <c r="MY6" s="115"/>
      <c r="MZ6" s="115"/>
      <c r="NA6" s="115"/>
      <c r="NB6" s="115"/>
      <c r="NC6" s="115"/>
      <c r="ND6" s="115"/>
      <c r="NE6" s="115"/>
      <c r="NF6" s="115"/>
      <c r="NG6" s="115"/>
      <c r="NH6" s="115"/>
      <c r="NI6" s="115"/>
      <c r="NJ6" s="115"/>
      <c r="NK6" s="115"/>
      <c r="NL6" s="115"/>
      <c r="NM6" s="115"/>
      <c r="NN6" s="137"/>
      <c r="NO6" s="137"/>
      <c r="NP6" s="137"/>
      <c r="NQ6" s="137"/>
      <c r="NR6" s="137"/>
      <c r="NS6" s="137"/>
      <c r="NT6" s="137"/>
      <c r="NU6" s="137"/>
      <c r="NV6" s="137"/>
      <c r="NW6" s="137"/>
      <c r="NX6" s="137"/>
      <c r="NY6" s="137"/>
      <c r="NZ6" s="137"/>
      <c r="OA6" s="137"/>
      <c r="OB6" s="137"/>
      <c r="OC6" s="137"/>
      <c r="OD6" s="137"/>
      <c r="OE6" s="137"/>
      <c r="OF6" s="137"/>
      <c r="OG6" s="137"/>
      <c r="OH6" s="137"/>
      <c r="OI6" s="137"/>
      <c r="OJ6" s="137"/>
      <c r="OK6" s="137"/>
      <c r="OL6" s="137"/>
      <c r="OM6" s="137"/>
      <c r="ON6" s="137"/>
      <c r="OO6" s="137"/>
      <c r="OP6" s="137"/>
      <c r="OQ6" s="137"/>
      <c r="OR6" s="137"/>
      <c r="OS6" s="137"/>
      <c r="OT6" s="137"/>
      <c r="OU6" s="137"/>
      <c r="OV6" s="137"/>
      <c r="OW6" s="137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37"/>
      <c r="QF6" s="137"/>
      <c r="QG6" s="137"/>
      <c r="QH6" s="137"/>
      <c r="QI6" s="137"/>
      <c r="QJ6" s="137"/>
      <c r="QK6" s="137"/>
      <c r="QL6" s="137"/>
      <c r="QM6" s="137"/>
      <c r="QN6" s="137"/>
      <c r="QO6" s="137"/>
      <c r="QP6" s="137"/>
      <c r="QQ6" s="137"/>
      <c r="QR6" s="137"/>
      <c r="QS6" s="137"/>
      <c r="QT6" s="137"/>
      <c r="QU6" s="137"/>
      <c r="QV6" s="137"/>
      <c r="QW6" s="137"/>
      <c r="QX6" s="137"/>
      <c r="QY6" s="137"/>
      <c r="QZ6" s="137"/>
      <c r="RA6" s="137"/>
      <c r="RB6" s="137"/>
      <c r="RC6" s="137"/>
      <c r="RD6" s="137"/>
      <c r="RE6" s="137"/>
      <c r="RF6" s="137"/>
      <c r="RG6" s="137"/>
      <c r="RH6" s="137"/>
      <c r="RI6" s="52"/>
      <c r="RJ6" s="52"/>
      <c r="RK6" s="52"/>
      <c r="RL6" s="52"/>
      <c r="RM6" s="52"/>
      <c r="RN6" s="52"/>
      <c r="RO6" s="52"/>
      <c r="RP6" s="52"/>
      <c r="RQ6" s="52"/>
      <c r="RR6" s="52"/>
      <c r="RS6" s="52"/>
      <c r="RT6" s="52"/>
      <c r="RU6" s="52"/>
      <c r="RV6" s="52"/>
      <c r="RW6" s="52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  <c r="WW6" s="52"/>
      <c r="WX6" s="52"/>
      <c r="WY6" s="52"/>
      <c r="WZ6" s="52"/>
      <c r="XA6" s="52"/>
      <c r="XB6" s="52"/>
      <c r="XC6" s="52"/>
      <c r="XD6" s="52"/>
      <c r="XE6" s="52"/>
      <c r="XF6" s="52"/>
      <c r="XG6" s="52"/>
      <c r="XH6" s="52"/>
      <c r="XI6" s="52"/>
      <c r="XJ6" s="52"/>
      <c r="XK6" s="52"/>
    </row>
    <row r="7" spans="1:635" ht="16.149999999999999" hidden="1" customHeight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132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  <c r="MC7" s="88"/>
      <c r="MD7" s="88"/>
      <c r="ME7" s="88"/>
      <c r="MF7" s="88"/>
      <c r="MG7" s="88"/>
      <c r="MH7" s="88"/>
      <c r="MI7" s="88"/>
      <c r="MJ7" s="115"/>
      <c r="MK7" s="115"/>
      <c r="ML7" s="115"/>
      <c r="MM7" s="115"/>
      <c r="MN7" s="115"/>
      <c r="MO7" s="115"/>
      <c r="MP7" s="115"/>
      <c r="MQ7" s="115"/>
      <c r="MR7" s="115"/>
      <c r="MS7" s="115"/>
      <c r="MT7" s="115"/>
      <c r="MU7" s="115"/>
      <c r="MV7" s="115"/>
      <c r="MW7" s="115"/>
      <c r="MX7" s="115"/>
      <c r="MY7" s="115"/>
      <c r="MZ7" s="115"/>
      <c r="NA7" s="115"/>
      <c r="NB7" s="115"/>
      <c r="NC7" s="115"/>
      <c r="ND7" s="115"/>
      <c r="NE7" s="115"/>
      <c r="NF7" s="115"/>
      <c r="NG7" s="115"/>
      <c r="NH7" s="115"/>
      <c r="NI7" s="115"/>
      <c r="NJ7" s="115"/>
      <c r="NK7" s="115"/>
      <c r="NL7" s="115"/>
      <c r="NM7" s="115"/>
      <c r="NN7" s="137"/>
      <c r="NO7" s="137"/>
      <c r="NP7" s="137"/>
      <c r="NQ7" s="137"/>
      <c r="NR7" s="137"/>
      <c r="NS7" s="137"/>
      <c r="NT7" s="137"/>
      <c r="NU7" s="137"/>
      <c r="NV7" s="137"/>
      <c r="NW7" s="137"/>
      <c r="NX7" s="137"/>
      <c r="NY7" s="137"/>
      <c r="NZ7" s="137"/>
      <c r="OA7" s="137"/>
      <c r="OB7" s="137"/>
      <c r="OC7" s="137"/>
      <c r="OD7" s="137"/>
      <c r="OE7" s="137"/>
      <c r="OF7" s="137"/>
      <c r="OG7" s="137"/>
      <c r="OH7" s="137"/>
      <c r="OI7" s="137"/>
      <c r="OJ7" s="137"/>
      <c r="OK7" s="137"/>
      <c r="OL7" s="137"/>
      <c r="OM7" s="137"/>
      <c r="ON7" s="137"/>
      <c r="OO7" s="137"/>
      <c r="OP7" s="137"/>
      <c r="OQ7" s="137"/>
      <c r="OR7" s="137"/>
      <c r="OS7" s="137"/>
      <c r="OT7" s="137"/>
      <c r="OU7" s="137"/>
      <c r="OV7" s="137"/>
      <c r="OW7" s="137"/>
      <c r="OX7" s="112"/>
      <c r="OY7" s="112"/>
      <c r="OZ7" s="112"/>
      <c r="PA7" s="112"/>
      <c r="PB7" s="112"/>
      <c r="PC7" s="112"/>
      <c r="PD7" s="112"/>
      <c r="PE7" s="112"/>
      <c r="PF7" s="112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2"/>
      <c r="PW7" s="112"/>
      <c r="PX7" s="112"/>
      <c r="PY7" s="112"/>
      <c r="PZ7" s="112"/>
      <c r="QA7" s="112"/>
      <c r="QB7" s="112"/>
      <c r="QC7" s="112"/>
      <c r="QD7" s="112"/>
      <c r="QE7" s="137"/>
      <c r="QF7" s="137"/>
      <c r="QG7" s="137"/>
      <c r="QH7" s="137"/>
      <c r="QI7" s="137"/>
      <c r="QJ7" s="137"/>
      <c r="QK7" s="137"/>
      <c r="QL7" s="137"/>
      <c r="QM7" s="137"/>
      <c r="QN7" s="137"/>
      <c r="QO7" s="137"/>
      <c r="QP7" s="137"/>
      <c r="QQ7" s="137"/>
      <c r="QR7" s="137"/>
      <c r="QS7" s="137"/>
      <c r="QT7" s="137"/>
      <c r="QU7" s="137"/>
      <c r="QV7" s="137"/>
      <c r="QW7" s="137"/>
      <c r="QX7" s="137"/>
      <c r="QY7" s="137"/>
      <c r="QZ7" s="137"/>
      <c r="RA7" s="137"/>
      <c r="RB7" s="137"/>
      <c r="RC7" s="137"/>
      <c r="RD7" s="137"/>
      <c r="RE7" s="137"/>
      <c r="RF7" s="137"/>
      <c r="RG7" s="137"/>
      <c r="RH7" s="137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  <c r="WW7" s="52"/>
      <c r="WX7" s="52"/>
      <c r="WY7" s="52"/>
      <c r="WZ7" s="52"/>
      <c r="XA7" s="52"/>
      <c r="XB7" s="52"/>
      <c r="XC7" s="52"/>
      <c r="XD7" s="52"/>
      <c r="XE7" s="52"/>
      <c r="XF7" s="52"/>
      <c r="XG7" s="52"/>
      <c r="XH7" s="52"/>
      <c r="XI7" s="52"/>
      <c r="XJ7" s="52"/>
      <c r="XK7" s="52"/>
    </row>
    <row r="8" spans="1:635" ht="17.45" hidden="1" customHeight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132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5"/>
      <c r="NI8" s="115"/>
      <c r="NJ8" s="115"/>
      <c r="NK8" s="115"/>
      <c r="NL8" s="115"/>
      <c r="NM8" s="115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12"/>
      <c r="OY8" s="112"/>
      <c r="OZ8" s="112"/>
      <c r="PA8" s="112"/>
      <c r="PB8" s="112"/>
      <c r="PC8" s="112"/>
      <c r="PD8" s="112"/>
      <c r="PE8" s="112"/>
      <c r="PF8" s="112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52"/>
      <c r="RJ8" s="52"/>
      <c r="RK8" s="52"/>
      <c r="RL8" s="52"/>
      <c r="RM8" s="52"/>
      <c r="RN8" s="52"/>
      <c r="RO8" s="52"/>
      <c r="RP8" s="52"/>
      <c r="RQ8" s="52"/>
      <c r="RR8" s="52"/>
      <c r="RS8" s="52"/>
      <c r="RT8" s="52"/>
      <c r="RU8" s="52"/>
      <c r="RV8" s="52"/>
      <c r="RW8" s="52"/>
      <c r="RX8" s="52"/>
      <c r="RY8" s="52"/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2"/>
      <c r="UH8" s="52"/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2"/>
      <c r="VM8" s="52"/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2"/>
      <c r="WR8" s="52"/>
      <c r="WS8" s="52"/>
      <c r="WT8" s="52"/>
      <c r="WU8" s="52"/>
      <c r="WV8" s="52"/>
      <c r="WW8" s="52"/>
      <c r="WX8" s="52"/>
      <c r="WY8" s="52"/>
      <c r="WZ8" s="52"/>
      <c r="XA8" s="52"/>
      <c r="XB8" s="52"/>
      <c r="XC8" s="52"/>
      <c r="XD8" s="52"/>
      <c r="XE8" s="52"/>
      <c r="XF8" s="52"/>
      <c r="XG8" s="52"/>
      <c r="XH8" s="52"/>
      <c r="XI8" s="52"/>
      <c r="XJ8" s="52"/>
      <c r="XK8" s="52"/>
    </row>
    <row r="9" spans="1:635" ht="18" hidden="1" customHeight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132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115"/>
      <c r="MK9" s="115"/>
      <c r="ML9" s="115"/>
      <c r="MM9" s="115"/>
      <c r="MN9" s="115"/>
      <c r="MO9" s="115"/>
      <c r="MP9" s="115"/>
      <c r="MQ9" s="115"/>
      <c r="MR9" s="115"/>
      <c r="MS9" s="115"/>
      <c r="MT9" s="115"/>
      <c r="MU9" s="115"/>
      <c r="MV9" s="115"/>
      <c r="MW9" s="115"/>
      <c r="MX9" s="115"/>
      <c r="MY9" s="115"/>
      <c r="MZ9" s="115"/>
      <c r="NA9" s="115"/>
      <c r="NB9" s="115"/>
      <c r="NC9" s="115"/>
      <c r="ND9" s="115"/>
      <c r="NE9" s="115"/>
      <c r="NF9" s="115"/>
      <c r="NG9" s="115"/>
      <c r="NH9" s="115"/>
      <c r="NI9" s="115"/>
      <c r="NJ9" s="115"/>
      <c r="NK9" s="115"/>
      <c r="NL9" s="115"/>
      <c r="NM9" s="115"/>
      <c r="NN9" s="137"/>
      <c r="NO9" s="137"/>
      <c r="NP9" s="137"/>
      <c r="NQ9" s="137"/>
      <c r="NR9" s="137"/>
      <c r="NS9" s="137"/>
      <c r="NT9" s="137"/>
      <c r="NU9" s="137"/>
      <c r="NV9" s="137"/>
      <c r="NW9" s="137"/>
      <c r="NX9" s="137"/>
      <c r="NY9" s="137"/>
      <c r="NZ9" s="137"/>
      <c r="OA9" s="137"/>
      <c r="OB9" s="137"/>
      <c r="OC9" s="137"/>
      <c r="OD9" s="137"/>
      <c r="OE9" s="137"/>
      <c r="OF9" s="137"/>
      <c r="OG9" s="137"/>
      <c r="OH9" s="137"/>
      <c r="OI9" s="137"/>
      <c r="OJ9" s="137"/>
      <c r="OK9" s="137"/>
      <c r="OL9" s="137"/>
      <c r="OM9" s="137"/>
      <c r="ON9" s="137"/>
      <c r="OO9" s="137"/>
      <c r="OP9" s="137"/>
      <c r="OQ9" s="137"/>
      <c r="OR9" s="137"/>
      <c r="OS9" s="137"/>
      <c r="OT9" s="137"/>
      <c r="OU9" s="137"/>
      <c r="OV9" s="137"/>
      <c r="OW9" s="137"/>
      <c r="OX9" s="112"/>
      <c r="OY9" s="112"/>
      <c r="OZ9" s="112"/>
      <c r="PA9" s="112"/>
      <c r="PB9" s="112"/>
      <c r="PC9" s="112"/>
      <c r="PD9" s="112"/>
      <c r="PE9" s="112"/>
      <c r="PF9" s="112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2"/>
      <c r="PW9" s="112"/>
      <c r="PX9" s="112"/>
      <c r="PY9" s="112"/>
      <c r="PZ9" s="112"/>
      <c r="QA9" s="112"/>
      <c r="QB9" s="112"/>
      <c r="QC9" s="112"/>
      <c r="QD9" s="112"/>
      <c r="QE9" s="137"/>
      <c r="QF9" s="137"/>
      <c r="QG9" s="137"/>
      <c r="QH9" s="137"/>
      <c r="QI9" s="137"/>
      <c r="QJ9" s="137"/>
      <c r="QK9" s="137"/>
      <c r="QL9" s="137"/>
      <c r="QM9" s="137"/>
      <c r="QN9" s="137"/>
      <c r="QO9" s="137"/>
      <c r="QP9" s="137"/>
      <c r="QQ9" s="137"/>
      <c r="QR9" s="137"/>
      <c r="QS9" s="137"/>
      <c r="QT9" s="137"/>
      <c r="QU9" s="137"/>
      <c r="QV9" s="137"/>
      <c r="QW9" s="137"/>
      <c r="QX9" s="137"/>
      <c r="QY9" s="137"/>
      <c r="QZ9" s="137"/>
      <c r="RA9" s="137"/>
      <c r="RB9" s="137"/>
      <c r="RC9" s="137"/>
      <c r="RD9" s="137"/>
      <c r="RE9" s="137"/>
      <c r="RF9" s="137"/>
      <c r="RG9" s="137"/>
      <c r="RH9" s="137"/>
      <c r="RI9" s="52"/>
      <c r="RJ9" s="52"/>
      <c r="RK9" s="52"/>
      <c r="RL9" s="52"/>
      <c r="RM9" s="52"/>
      <c r="RN9" s="52"/>
      <c r="RO9" s="52"/>
      <c r="RP9" s="52"/>
      <c r="RQ9" s="52"/>
      <c r="RR9" s="52"/>
      <c r="RS9" s="52"/>
      <c r="RT9" s="52"/>
      <c r="RU9" s="52"/>
      <c r="RV9" s="52"/>
      <c r="RW9" s="52"/>
      <c r="RX9" s="52"/>
      <c r="RY9" s="52"/>
      <c r="RZ9" s="52"/>
      <c r="SA9" s="52"/>
      <c r="SB9" s="52"/>
      <c r="SC9" s="52"/>
      <c r="SD9" s="52"/>
      <c r="SE9" s="52"/>
      <c r="SF9" s="52"/>
      <c r="SG9" s="52"/>
      <c r="SH9" s="52"/>
      <c r="SI9" s="52"/>
      <c r="SJ9" s="52"/>
      <c r="SK9" s="52"/>
      <c r="SL9" s="52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2"/>
      <c r="UD9" s="52"/>
      <c r="UE9" s="52"/>
      <c r="UF9" s="52"/>
      <c r="UG9" s="52"/>
      <c r="UH9" s="52"/>
      <c r="UI9" s="52"/>
      <c r="UJ9" s="52"/>
      <c r="UK9" s="52"/>
      <c r="UL9" s="52"/>
      <c r="UM9" s="52"/>
      <c r="UN9" s="52"/>
      <c r="UO9" s="52"/>
      <c r="UP9" s="52"/>
      <c r="UQ9" s="52"/>
      <c r="UR9" s="52"/>
      <c r="US9" s="52"/>
      <c r="UT9" s="52"/>
      <c r="UU9" s="52"/>
      <c r="UV9" s="52"/>
      <c r="UW9" s="52"/>
      <c r="UX9" s="52"/>
      <c r="UY9" s="52"/>
      <c r="UZ9" s="52"/>
      <c r="VA9" s="52"/>
      <c r="VB9" s="52"/>
      <c r="VC9" s="52"/>
      <c r="VD9" s="52"/>
      <c r="VE9" s="52"/>
      <c r="VF9" s="52"/>
      <c r="VG9" s="52"/>
      <c r="VH9" s="52"/>
      <c r="VI9" s="52"/>
      <c r="VJ9" s="52"/>
      <c r="VK9" s="52"/>
      <c r="VL9" s="52"/>
      <c r="VM9" s="52"/>
      <c r="VN9" s="52"/>
      <c r="VO9" s="52"/>
      <c r="VP9" s="52"/>
      <c r="VQ9" s="52"/>
      <c r="VR9" s="52"/>
      <c r="VS9" s="52"/>
      <c r="VT9" s="52"/>
      <c r="VU9" s="52"/>
      <c r="VV9" s="52"/>
      <c r="VW9" s="52"/>
      <c r="VX9" s="52"/>
      <c r="VY9" s="52"/>
      <c r="VZ9" s="52"/>
      <c r="WA9" s="52"/>
      <c r="WB9" s="52"/>
      <c r="WC9" s="52"/>
      <c r="WD9" s="52"/>
      <c r="WE9" s="52"/>
      <c r="WF9" s="52"/>
      <c r="WG9" s="52"/>
      <c r="WH9" s="52"/>
      <c r="WI9" s="52"/>
      <c r="WJ9" s="52"/>
      <c r="WK9" s="52"/>
      <c r="WL9" s="52"/>
      <c r="WM9" s="52"/>
      <c r="WN9" s="52"/>
      <c r="WO9" s="52"/>
      <c r="WP9" s="52"/>
      <c r="WQ9" s="52"/>
      <c r="WR9" s="52"/>
      <c r="WS9" s="52"/>
      <c r="WT9" s="52"/>
      <c r="WU9" s="52"/>
      <c r="WV9" s="52"/>
      <c r="WW9" s="52"/>
      <c r="WX9" s="52"/>
      <c r="WY9" s="52"/>
      <c r="WZ9" s="52"/>
      <c r="XA9" s="52"/>
      <c r="XB9" s="52"/>
      <c r="XC9" s="52"/>
      <c r="XD9" s="52"/>
      <c r="XE9" s="52"/>
      <c r="XF9" s="52"/>
      <c r="XG9" s="52"/>
      <c r="XH9" s="52"/>
      <c r="XI9" s="52"/>
      <c r="XJ9" s="52"/>
      <c r="XK9" s="52"/>
    </row>
    <row r="10" spans="1:635" ht="30" hidden="1" customHeight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133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5"/>
      <c r="NI10" s="115"/>
      <c r="NJ10" s="115"/>
      <c r="NK10" s="115"/>
      <c r="NL10" s="115"/>
      <c r="NM10" s="115"/>
      <c r="NN10" s="138"/>
      <c r="NO10" s="138"/>
      <c r="NP10" s="138"/>
      <c r="NQ10" s="138"/>
      <c r="NR10" s="138"/>
      <c r="NS10" s="138"/>
      <c r="NT10" s="138"/>
      <c r="NU10" s="138"/>
      <c r="NV10" s="138"/>
      <c r="NW10" s="138"/>
      <c r="NX10" s="138"/>
      <c r="NY10" s="138"/>
      <c r="NZ10" s="138"/>
      <c r="OA10" s="138"/>
      <c r="OB10" s="138"/>
      <c r="OC10" s="138"/>
      <c r="OD10" s="138"/>
      <c r="OE10" s="138"/>
      <c r="OF10" s="138"/>
      <c r="OG10" s="138"/>
      <c r="OH10" s="138"/>
      <c r="OI10" s="138"/>
      <c r="OJ10" s="138"/>
      <c r="OK10" s="138"/>
      <c r="OL10" s="138"/>
      <c r="OM10" s="138"/>
      <c r="ON10" s="138"/>
      <c r="OO10" s="138"/>
      <c r="OP10" s="138"/>
      <c r="OQ10" s="138"/>
      <c r="OR10" s="138"/>
      <c r="OS10" s="138"/>
      <c r="OT10" s="138"/>
      <c r="OU10" s="138"/>
      <c r="OV10" s="138"/>
      <c r="OW10" s="138"/>
      <c r="OX10" s="112"/>
      <c r="OY10" s="112"/>
      <c r="OZ10" s="112"/>
      <c r="PA10" s="112"/>
      <c r="PB10" s="112"/>
      <c r="PC10" s="112"/>
      <c r="PD10" s="112"/>
      <c r="PE10" s="112"/>
      <c r="PF10" s="112"/>
      <c r="PG10" s="112"/>
      <c r="PH10" s="112"/>
      <c r="PI10" s="112"/>
      <c r="PJ10" s="112"/>
      <c r="PK10" s="112"/>
      <c r="PL10" s="112"/>
      <c r="PM10" s="112"/>
      <c r="PN10" s="112"/>
      <c r="PO10" s="112"/>
      <c r="PP10" s="112"/>
      <c r="PQ10" s="112"/>
      <c r="PR10" s="112"/>
      <c r="PS10" s="112"/>
      <c r="PT10" s="112"/>
      <c r="PU10" s="112"/>
      <c r="PV10" s="112"/>
      <c r="PW10" s="112"/>
      <c r="PX10" s="112"/>
      <c r="PY10" s="112"/>
      <c r="PZ10" s="112"/>
      <c r="QA10" s="112"/>
      <c r="QB10" s="112"/>
      <c r="QC10" s="112"/>
      <c r="QD10" s="112"/>
      <c r="QE10" s="138"/>
      <c r="QF10" s="138"/>
      <c r="QG10" s="138"/>
      <c r="QH10" s="138"/>
      <c r="QI10" s="138"/>
      <c r="QJ10" s="138"/>
      <c r="QK10" s="138"/>
      <c r="QL10" s="138"/>
      <c r="QM10" s="138"/>
      <c r="QN10" s="138"/>
      <c r="QO10" s="138"/>
      <c r="QP10" s="138"/>
      <c r="QQ10" s="138"/>
      <c r="QR10" s="138"/>
      <c r="QS10" s="138"/>
      <c r="QT10" s="138"/>
      <c r="QU10" s="138"/>
      <c r="QV10" s="138"/>
      <c r="QW10" s="138"/>
      <c r="QX10" s="138"/>
      <c r="QY10" s="138"/>
      <c r="QZ10" s="138"/>
      <c r="RA10" s="138"/>
      <c r="RB10" s="138"/>
      <c r="RC10" s="138"/>
      <c r="RD10" s="138"/>
      <c r="RE10" s="138"/>
      <c r="RF10" s="138"/>
      <c r="RG10" s="138"/>
      <c r="RH10" s="138"/>
      <c r="RI10" s="52"/>
      <c r="RJ10" s="52"/>
      <c r="RK10" s="52"/>
      <c r="RL10" s="52"/>
      <c r="RM10" s="52"/>
      <c r="RN10" s="52"/>
      <c r="RO10" s="52"/>
      <c r="RP10" s="52"/>
      <c r="RQ10" s="52"/>
      <c r="RR10" s="52"/>
      <c r="RS10" s="52"/>
      <c r="RT10" s="52"/>
      <c r="RU10" s="52"/>
      <c r="RV10" s="52"/>
      <c r="RW10" s="52"/>
      <c r="RX10" s="52"/>
      <c r="RY10" s="52"/>
      <c r="RZ10" s="52"/>
      <c r="SA10" s="52"/>
      <c r="SB10" s="52"/>
      <c r="SC10" s="52"/>
      <c r="SD10" s="52"/>
      <c r="SE10" s="52"/>
      <c r="SF10" s="52"/>
      <c r="SG10" s="52"/>
      <c r="SH10" s="52"/>
      <c r="SI10" s="52"/>
      <c r="SJ10" s="52"/>
      <c r="SK10" s="52"/>
      <c r="SL10" s="52"/>
      <c r="SM10" s="52"/>
      <c r="SN10" s="52"/>
      <c r="SO10" s="52"/>
      <c r="SP10" s="52"/>
      <c r="SQ10" s="52"/>
      <c r="SR10" s="52"/>
      <c r="SS10" s="52"/>
      <c r="ST10" s="52"/>
      <c r="SU10" s="52"/>
      <c r="SV10" s="52"/>
      <c r="SW10" s="52"/>
      <c r="SX10" s="52"/>
      <c r="SY10" s="52"/>
      <c r="SZ10" s="52"/>
      <c r="TA10" s="52"/>
      <c r="TB10" s="52"/>
      <c r="TC10" s="52"/>
      <c r="TD10" s="52"/>
      <c r="TE10" s="52"/>
      <c r="TF10" s="52"/>
      <c r="TG10" s="52"/>
      <c r="TH10" s="52"/>
      <c r="TI10" s="52"/>
      <c r="TJ10" s="52"/>
      <c r="TK10" s="52"/>
      <c r="TL10" s="52"/>
      <c r="TM10" s="52"/>
      <c r="TN10" s="52"/>
      <c r="TO10" s="52"/>
      <c r="TP10" s="52"/>
      <c r="TQ10" s="52"/>
      <c r="TR10" s="52"/>
      <c r="TS10" s="52"/>
      <c r="TT10" s="52"/>
      <c r="TU10" s="52"/>
      <c r="TV10" s="52"/>
      <c r="TW10" s="52"/>
      <c r="TX10" s="52"/>
      <c r="TY10" s="52"/>
      <c r="TZ10" s="52"/>
      <c r="UA10" s="52"/>
      <c r="UB10" s="52"/>
      <c r="UC10" s="52"/>
      <c r="UD10" s="52"/>
      <c r="UE10" s="52"/>
      <c r="UF10" s="52"/>
      <c r="UG10" s="52"/>
      <c r="UH10" s="52"/>
      <c r="UI10" s="52"/>
      <c r="UJ10" s="52"/>
      <c r="UK10" s="52"/>
      <c r="UL10" s="52"/>
      <c r="UM10" s="52"/>
      <c r="UN10" s="52"/>
      <c r="UO10" s="52"/>
      <c r="UP10" s="52"/>
      <c r="UQ10" s="52"/>
      <c r="UR10" s="52"/>
      <c r="US10" s="52"/>
      <c r="UT10" s="52"/>
      <c r="UU10" s="52"/>
      <c r="UV10" s="52"/>
      <c r="UW10" s="52"/>
      <c r="UX10" s="52"/>
      <c r="UY10" s="52"/>
      <c r="UZ10" s="52"/>
      <c r="VA10" s="52"/>
      <c r="VB10" s="52"/>
      <c r="VC10" s="52"/>
      <c r="VD10" s="52"/>
      <c r="VE10" s="52"/>
      <c r="VF10" s="52"/>
      <c r="VG10" s="52"/>
      <c r="VH10" s="52"/>
      <c r="VI10" s="52"/>
      <c r="VJ10" s="52"/>
      <c r="VK10" s="52"/>
      <c r="VL10" s="52"/>
      <c r="VM10" s="52"/>
      <c r="VN10" s="52"/>
      <c r="VO10" s="52"/>
      <c r="VP10" s="52"/>
      <c r="VQ10" s="52"/>
      <c r="VR10" s="52"/>
      <c r="VS10" s="52"/>
      <c r="VT10" s="52"/>
      <c r="VU10" s="52"/>
      <c r="VV10" s="52"/>
      <c r="VW10" s="52"/>
      <c r="VX10" s="52"/>
      <c r="VY10" s="52"/>
      <c r="VZ10" s="52"/>
      <c r="WA10" s="52"/>
      <c r="WB10" s="52"/>
      <c r="WC10" s="52"/>
      <c r="WD10" s="52"/>
      <c r="WE10" s="52"/>
      <c r="WF10" s="52"/>
      <c r="WG10" s="52"/>
      <c r="WH10" s="52"/>
      <c r="WI10" s="52"/>
      <c r="WJ10" s="52"/>
      <c r="WK10" s="52"/>
      <c r="WL10" s="52"/>
      <c r="WM10" s="52"/>
      <c r="WN10" s="52"/>
      <c r="WO10" s="52"/>
      <c r="WP10" s="52"/>
      <c r="WQ10" s="52"/>
      <c r="WR10" s="52"/>
      <c r="WS10" s="52"/>
      <c r="WT10" s="52"/>
      <c r="WU10" s="52"/>
      <c r="WV10" s="52"/>
      <c r="WW10" s="52"/>
      <c r="WX10" s="52"/>
      <c r="WY10" s="52"/>
      <c r="WZ10" s="52"/>
      <c r="XA10" s="52"/>
      <c r="XB10" s="52"/>
      <c r="XC10" s="52"/>
      <c r="XD10" s="52"/>
      <c r="XE10" s="52"/>
      <c r="XF10" s="52"/>
      <c r="XG10" s="52"/>
      <c r="XH10" s="52"/>
      <c r="XI10" s="52"/>
      <c r="XJ10" s="52"/>
      <c r="XK10" s="52"/>
    </row>
    <row r="11" spans="1:635" ht="16.5" thickBot="1" x14ac:dyDescent="0.3">
      <c r="A11" s="83"/>
      <c r="B11" s="83"/>
      <c r="C11" s="78" t="s">
        <v>234</v>
      </c>
      <c r="D11" s="62" t="s">
        <v>2</v>
      </c>
      <c r="E11" s="62" t="s">
        <v>3</v>
      </c>
      <c r="F11" s="75" t="s">
        <v>235</v>
      </c>
      <c r="G11" s="75" t="s">
        <v>4</v>
      </c>
      <c r="H11" s="75" t="s">
        <v>5</v>
      </c>
      <c r="I11" s="75" t="s">
        <v>236</v>
      </c>
      <c r="J11" s="75" t="s">
        <v>6</v>
      </c>
      <c r="K11" s="75" t="s">
        <v>7</v>
      </c>
      <c r="L11" s="62" t="s">
        <v>306</v>
      </c>
      <c r="M11" s="62" t="s">
        <v>6</v>
      </c>
      <c r="N11" s="62" t="s">
        <v>7</v>
      </c>
      <c r="O11" s="62" t="s">
        <v>237</v>
      </c>
      <c r="P11" s="62" t="s">
        <v>8</v>
      </c>
      <c r="Q11" s="62" t="s">
        <v>1</v>
      </c>
      <c r="R11" s="62" t="s">
        <v>238</v>
      </c>
      <c r="S11" s="62" t="s">
        <v>3</v>
      </c>
      <c r="T11" s="62" t="s">
        <v>9</v>
      </c>
      <c r="U11" s="62" t="s">
        <v>239</v>
      </c>
      <c r="V11" s="62" t="s">
        <v>3</v>
      </c>
      <c r="W11" s="62" t="s">
        <v>9</v>
      </c>
      <c r="X11" s="71" t="s">
        <v>240</v>
      </c>
      <c r="Y11" s="77" t="s">
        <v>7</v>
      </c>
      <c r="Z11" s="78" t="s">
        <v>10</v>
      </c>
      <c r="AA11" s="62" t="s">
        <v>241</v>
      </c>
      <c r="AB11" s="62" t="s">
        <v>11</v>
      </c>
      <c r="AC11" s="62" t="s">
        <v>12</v>
      </c>
      <c r="AD11" s="62" t="s">
        <v>242</v>
      </c>
      <c r="AE11" s="62" t="s">
        <v>1</v>
      </c>
      <c r="AF11" s="62" t="s">
        <v>2</v>
      </c>
      <c r="AG11" s="62" t="s">
        <v>243</v>
      </c>
      <c r="AH11" s="62" t="s">
        <v>9</v>
      </c>
      <c r="AI11" s="62" t="s">
        <v>4</v>
      </c>
      <c r="AJ11" s="76" t="s">
        <v>244</v>
      </c>
      <c r="AK11" s="92"/>
      <c r="AL11" s="92"/>
      <c r="AM11" s="76" t="s">
        <v>245</v>
      </c>
      <c r="AN11" s="92"/>
      <c r="AO11" s="92"/>
      <c r="AP11" s="76" t="s">
        <v>307</v>
      </c>
      <c r="AQ11" s="92"/>
      <c r="AR11" s="92"/>
      <c r="AS11" s="76" t="s">
        <v>246</v>
      </c>
      <c r="AT11" s="92"/>
      <c r="AU11" s="92"/>
      <c r="AV11" s="76" t="s">
        <v>247</v>
      </c>
      <c r="AW11" s="92"/>
      <c r="AX11" s="92"/>
      <c r="AY11" s="76" t="s">
        <v>248</v>
      </c>
      <c r="AZ11" s="92"/>
      <c r="BA11" s="92"/>
      <c r="BB11" s="76" t="s">
        <v>249</v>
      </c>
      <c r="BC11" s="92"/>
      <c r="BD11" s="92"/>
      <c r="BE11" s="75" t="s">
        <v>250</v>
      </c>
      <c r="BF11" s="75"/>
      <c r="BG11" s="75"/>
      <c r="BH11" s="121" t="s">
        <v>251</v>
      </c>
      <c r="BI11" s="122"/>
      <c r="BJ11" s="123"/>
      <c r="BK11" s="71" t="s">
        <v>252</v>
      </c>
      <c r="BL11" s="77"/>
      <c r="BM11" s="78"/>
      <c r="BN11" s="71" t="s">
        <v>253</v>
      </c>
      <c r="BO11" s="77"/>
      <c r="BP11" s="78"/>
      <c r="BQ11" s="71" t="s">
        <v>254</v>
      </c>
      <c r="BR11" s="77"/>
      <c r="BS11" s="78"/>
      <c r="BT11" s="71" t="s">
        <v>308</v>
      </c>
      <c r="BU11" s="77"/>
      <c r="BV11" s="78"/>
      <c r="BW11" s="121" t="s">
        <v>255</v>
      </c>
      <c r="BX11" s="122"/>
      <c r="BY11" s="122"/>
      <c r="BZ11" s="122" t="s">
        <v>324</v>
      </c>
      <c r="CA11" s="122"/>
      <c r="CB11" s="122"/>
      <c r="CC11" s="122" t="s">
        <v>325</v>
      </c>
      <c r="CD11" s="122"/>
      <c r="CE11" s="122"/>
      <c r="CF11" s="122" t="s">
        <v>326</v>
      </c>
      <c r="CG11" s="122"/>
      <c r="CH11" s="122"/>
      <c r="CI11" s="122" t="s">
        <v>327</v>
      </c>
      <c r="CJ11" s="122"/>
      <c r="CK11" s="122"/>
      <c r="CL11" s="122" t="s">
        <v>328</v>
      </c>
      <c r="CM11" s="122"/>
      <c r="CN11" s="123"/>
      <c r="CO11" s="78" t="s">
        <v>256</v>
      </c>
      <c r="CP11" s="62"/>
      <c r="CQ11" s="62"/>
      <c r="CR11" s="71" t="s">
        <v>257</v>
      </c>
      <c r="CS11" s="77"/>
      <c r="CT11" s="78"/>
      <c r="CU11" s="71" t="s">
        <v>258</v>
      </c>
      <c r="CV11" s="77"/>
      <c r="CW11" s="78"/>
      <c r="CX11" s="62" t="s">
        <v>309</v>
      </c>
      <c r="CY11" s="62"/>
      <c r="CZ11" s="62"/>
      <c r="DA11" s="62" t="s">
        <v>259</v>
      </c>
      <c r="DB11" s="62"/>
      <c r="DC11" s="62"/>
      <c r="DD11" s="62" t="s">
        <v>260</v>
      </c>
      <c r="DE11" s="62"/>
      <c r="DF11" s="62"/>
      <c r="DG11" s="51" t="s">
        <v>261</v>
      </c>
      <c r="DH11" s="51"/>
      <c r="DI11" s="51"/>
      <c r="DJ11" s="62" t="s">
        <v>262</v>
      </c>
      <c r="DK11" s="62"/>
      <c r="DL11" s="62"/>
      <c r="DM11" s="62" t="s">
        <v>263</v>
      </c>
      <c r="DN11" s="62"/>
      <c r="DO11" s="62"/>
      <c r="DP11" s="62" t="s">
        <v>264</v>
      </c>
      <c r="DQ11" s="62"/>
      <c r="DR11" s="62"/>
      <c r="DS11" s="62" t="s">
        <v>265</v>
      </c>
      <c r="DT11" s="62"/>
      <c r="DU11" s="62"/>
      <c r="DV11" s="62" t="s">
        <v>266</v>
      </c>
      <c r="DW11" s="62"/>
      <c r="DX11" s="62"/>
      <c r="DY11" s="51" t="s">
        <v>267</v>
      </c>
      <c r="DZ11" s="51"/>
      <c r="EA11" s="51"/>
      <c r="EB11" s="51" t="s">
        <v>310</v>
      </c>
      <c r="EC11" s="51"/>
      <c r="ED11" s="61"/>
      <c r="EE11" s="75" t="s">
        <v>268</v>
      </c>
      <c r="EF11" s="75"/>
      <c r="EG11" s="75"/>
      <c r="EH11" s="75" t="s">
        <v>269</v>
      </c>
      <c r="EI11" s="75"/>
      <c r="EJ11" s="75"/>
      <c r="EK11" s="52" t="s">
        <v>270</v>
      </c>
      <c r="EL11" s="52"/>
      <c r="EM11" s="52"/>
      <c r="EN11" s="75" t="s">
        <v>271</v>
      </c>
      <c r="EO11" s="75"/>
      <c r="EP11" s="75"/>
      <c r="EQ11" s="75" t="s">
        <v>272</v>
      </c>
      <c r="ER11" s="75"/>
      <c r="ES11" s="76"/>
      <c r="ET11" s="75" t="s">
        <v>273</v>
      </c>
      <c r="EU11" s="75"/>
      <c r="EV11" s="75"/>
      <c r="EW11" s="75" t="s">
        <v>274</v>
      </c>
      <c r="EX11" s="75"/>
      <c r="EY11" s="75"/>
      <c r="EZ11" s="75" t="s">
        <v>275</v>
      </c>
      <c r="FA11" s="75"/>
      <c r="FB11" s="75"/>
      <c r="FC11" s="75" t="s">
        <v>276</v>
      </c>
      <c r="FD11" s="75"/>
      <c r="FE11" s="75"/>
      <c r="FF11" s="75" t="s">
        <v>311</v>
      </c>
      <c r="FG11" s="75"/>
      <c r="FH11" s="75"/>
      <c r="FI11" s="75" t="s">
        <v>277</v>
      </c>
      <c r="FJ11" s="75"/>
      <c r="FK11" s="75"/>
      <c r="FL11" s="75" t="s">
        <v>278</v>
      </c>
      <c r="FM11" s="75"/>
      <c r="FN11" s="75"/>
      <c r="FO11" s="75" t="s">
        <v>279</v>
      </c>
      <c r="FP11" s="75"/>
      <c r="FQ11" s="75"/>
      <c r="FR11" s="75" t="s">
        <v>280</v>
      </c>
      <c r="FS11" s="75"/>
      <c r="FT11" s="75"/>
      <c r="FU11" s="75" t="s">
        <v>281</v>
      </c>
      <c r="FV11" s="75"/>
      <c r="FW11" s="76"/>
      <c r="FX11" s="94" t="s">
        <v>282</v>
      </c>
      <c r="FY11" s="95"/>
      <c r="FZ11" s="96"/>
      <c r="GA11" s="94" t="s">
        <v>283</v>
      </c>
      <c r="GB11" s="95"/>
      <c r="GC11" s="96"/>
      <c r="GD11" s="94" t="s">
        <v>284</v>
      </c>
      <c r="GE11" s="95"/>
      <c r="GF11" s="96"/>
      <c r="GG11" s="94" t="s">
        <v>285</v>
      </c>
      <c r="GH11" s="95"/>
      <c r="GI11" s="96"/>
      <c r="GJ11" s="94" t="s">
        <v>312</v>
      </c>
      <c r="GK11" s="95"/>
      <c r="GL11" s="95"/>
      <c r="GM11" s="52" t="s">
        <v>286</v>
      </c>
      <c r="GN11" s="52"/>
      <c r="GO11" s="52"/>
      <c r="GP11" s="95" t="s">
        <v>287</v>
      </c>
      <c r="GQ11" s="95"/>
      <c r="GR11" s="96"/>
      <c r="GS11" s="94" t="s">
        <v>288</v>
      </c>
      <c r="GT11" s="95"/>
      <c r="GU11" s="96"/>
      <c r="GV11" s="94" t="s">
        <v>289</v>
      </c>
      <c r="GW11" s="95"/>
      <c r="GX11" s="96"/>
      <c r="GY11" s="94" t="s">
        <v>290</v>
      </c>
      <c r="GZ11" s="95"/>
      <c r="HA11" s="96"/>
      <c r="HB11" s="94" t="s">
        <v>313</v>
      </c>
      <c r="HC11" s="95"/>
      <c r="HD11" s="96"/>
      <c r="HE11" s="94" t="s">
        <v>314</v>
      </c>
      <c r="HF11" s="95"/>
      <c r="HG11" s="96"/>
      <c r="HH11" s="94" t="s">
        <v>315</v>
      </c>
      <c r="HI11" s="95"/>
      <c r="HJ11" s="96"/>
      <c r="HK11" s="94" t="s">
        <v>316</v>
      </c>
      <c r="HL11" s="95"/>
      <c r="HM11" s="96"/>
      <c r="HN11" s="94" t="s">
        <v>317</v>
      </c>
      <c r="HO11" s="95"/>
      <c r="HP11" s="96"/>
      <c r="HQ11" s="94" t="s">
        <v>318</v>
      </c>
      <c r="HR11" s="95"/>
      <c r="HS11" s="96"/>
      <c r="HT11" s="94" t="s">
        <v>319</v>
      </c>
      <c r="HU11" s="95"/>
      <c r="HV11" s="96"/>
      <c r="HW11" s="94" t="s">
        <v>320</v>
      </c>
      <c r="HX11" s="95"/>
      <c r="HY11" s="96"/>
      <c r="HZ11" s="94" t="s">
        <v>321</v>
      </c>
      <c r="IA11" s="95"/>
      <c r="IB11" s="96"/>
      <c r="IC11" s="94" t="s">
        <v>322</v>
      </c>
      <c r="ID11" s="95"/>
      <c r="IE11" s="96"/>
      <c r="IF11" s="94" t="s">
        <v>291</v>
      </c>
      <c r="IG11" s="95"/>
      <c r="IH11" s="96"/>
      <c r="II11" s="94" t="s">
        <v>292</v>
      </c>
      <c r="IJ11" s="95"/>
      <c r="IK11" s="96"/>
      <c r="IL11" s="94" t="s">
        <v>293</v>
      </c>
      <c r="IM11" s="95"/>
      <c r="IN11" s="96"/>
      <c r="IO11" s="96" t="s">
        <v>1242</v>
      </c>
      <c r="IP11" s="52"/>
      <c r="IQ11" s="52"/>
      <c r="IR11" s="52" t="s">
        <v>1243</v>
      </c>
      <c r="IS11" s="52"/>
      <c r="IT11" s="52"/>
      <c r="IU11" s="52" t="s">
        <v>1244</v>
      </c>
      <c r="IV11" s="52"/>
      <c r="IW11" s="52"/>
      <c r="IX11" s="52" t="s">
        <v>1245</v>
      </c>
      <c r="IY11" s="52"/>
      <c r="IZ11" s="52"/>
      <c r="JA11" s="52" t="s">
        <v>1246</v>
      </c>
      <c r="JB11" s="52"/>
      <c r="JC11" s="52"/>
      <c r="JD11" s="52" t="s">
        <v>1247</v>
      </c>
      <c r="JE11" s="52"/>
      <c r="JF11" s="52"/>
      <c r="JG11" s="52" t="s">
        <v>1248</v>
      </c>
      <c r="JH11" s="52"/>
      <c r="JI11" s="52"/>
      <c r="JJ11" s="52" t="s">
        <v>1249</v>
      </c>
      <c r="JK11" s="52"/>
      <c r="JL11" s="52"/>
      <c r="JM11" s="52" t="s">
        <v>1250</v>
      </c>
      <c r="JN11" s="52"/>
      <c r="JO11" s="52"/>
      <c r="JP11" s="52" t="s">
        <v>1251</v>
      </c>
      <c r="JQ11" s="52"/>
      <c r="JR11" s="52"/>
      <c r="JS11" s="52" t="s">
        <v>1252</v>
      </c>
      <c r="JT11" s="52"/>
      <c r="JU11" s="52"/>
      <c r="JV11" s="52" t="s">
        <v>1253</v>
      </c>
      <c r="JW11" s="52"/>
      <c r="JX11" s="94"/>
      <c r="JY11" s="52" t="s">
        <v>1254</v>
      </c>
      <c r="JZ11" s="52"/>
      <c r="KA11" s="52"/>
      <c r="KB11" s="52" t="s">
        <v>1255</v>
      </c>
      <c r="KC11" s="52"/>
      <c r="KD11" s="52"/>
      <c r="KE11" s="52" t="s">
        <v>1256</v>
      </c>
      <c r="KF11" s="52"/>
      <c r="KG11" s="52"/>
      <c r="KH11" s="96" t="s">
        <v>294</v>
      </c>
      <c r="KI11" s="52"/>
      <c r="KJ11" s="52"/>
      <c r="KK11" s="52" t="s">
        <v>295</v>
      </c>
      <c r="KL11" s="52"/>
      <c r="KM11" s="52"/>
      <c r="KN11" s="52" t="s">
        <v>296</v>
      </c>
      <c r="KO11" s="52"/>
      <c r="KP11" s="52"/>
      <c r="KQ11" s="52" t="s">
        <v>323</v>
      </c>
      <c r="KR11" s="52"/>
      <c r="KS11" s="52"/>
      <c r="KT11" s="52" t="s">
        <v>297</v>
      </c>
      <c r="KU11" s="52"/>
      <c r="KV11" s="52"/>
      <c r="KW11" s="52" t="s">
        <v>298</v>
      </c>
      <c r="KX11" s="52"/>
      <c r="KY11" s="52"/>
      <c r="KZ11" s="52" t="s">
        <v>299</v>
      </c>
      <c r="LA11" s="52"/>
      <c r="LB11" s="52"/>
      <c r="LC11" s="109" t="s">
        <v>300</v>
      </c>
      <c r="LD11" s="110"/>
      <c r="LE11" s="111"/>
      <c r="LF11" s="109" t="s">
        <v>301</v>
      </c>
      <c r="LG11" s="110"/>
      <c r="LH11" s="111"/>
      <c r="LI11" s="109" t="s">
        <v>302</v>
      </c>
      <c r="LJ11" s="110"/>
      <c r="LK11" s="111"/>
      <c r="LL11" s="109" t="s">
        <v>303</v>
      </c>
      <c r="LM11" s="110"/>
      <c r="LN11" s="111"/>
      <c r="LO11" s="109" t="s">
        <v>304</v>
      </c>
      <c r="LP11" s="110"/>
      <c r="LQ11" s="111"/>
      <c r="LR11" s="109" t="s">
        <v>305</v>
      </c>
      <c r="LS11" s="110"/>
      <c r="LT11" s="111"/>
      <c r="LU11" s="109" t="s">
        <v>329</v>
      </c>
      <c r="LV11" s="110"/>
      <c r="LW11" s="111"/>
      <c r="LX11" s="109" t="s">
        <v>330</v>
      </c>
      <c r="LY11" s="110"/>
      <c r="LZ11" s="111"/>
      <c r="MA11" s="109" t="s">
        <v>1257</v>
      </c>
      <c r="MB11" s="110"/>
      <c r="MC11" s="111"/>
      <c r="MD11" s="109" t="s">
        <v>1258</v>
      </c>
      <c r="ME11" s="110"/>
      <c r="MF11" s="111"/>
      <c r="MG11" s="109" t="s">
        <v>1259</v>
      </c>
      <c r="MH11" s="110"/>
      <c r="MI11" s="111"/>
      <c r="MJ11" s="109" t="s">
        <v>1260</v>
      </c>
      <c r="MK11" s="110"/>
      <c r="ML11" s="111"/>
      <c r="MM11" s="94" t="s">
        <v>1261</v>
      </c>
      <c r="MN11" s="95"/>
      <c r="MO11" s="96"/>
      <c r="MP11" s="94" t="s">
        <v>1262</v>
      </c>
      <c r="MQ11" s="95"/>
      <c r="MR11" s="96"/>
      <c r="MS11" s="94" t="s">
        <v>1263</v>
      </c>
      <c r="MT11" s="95"/>
      <c r="MU11" s="96"/>
      <c r="MV11" s="109" t="s">
        <v>1264</v>
      </c>
      <c r="MW11" s="110"/>
      <c r="MX11" s="111"/>
      <c r="MY11" s="109" t="s">
        <v>1265</v>
      </c>
      <c r="MZ11" s="110"/>
      <c r="NA11" s="111"/>
      <c r="NB11" s="94" t="s">
        <v>1266</v>
      </c>
      <c r="NC11" s="95"/>
      <c r="ND11" s="96"/>
      <c r="NE11" s="94" t="s">
        <v>1267</v>
      </c>
      <c r="NF11" s="95"/>
      <c r="NG11" s="96"/>
      <c r="NH11" s="94" t="s">
        <v>1268</v>
      </c>
      <c r="NI11" s="95"/>
      <c r="NJ11" s="96"/>
      <c r="NK11" s="96" t="s">
        <v>1269</v>
      </c>
      <c r="NL11" s="52"/>
      <c r="NM11" s="52"/>
      <c r="NN11" s="52" t="s">
        <v>1270</v>
      </c>
      <c r="NO11" s="52"/>
      <c r="NP11" s="52"/>
      <c r="NQ11" s="61" t="s">
        <v>1271</v>
      </c>
      <c r="NR11" s="65"/>
      <c r="NS11" s="66"/>
      <c r="NT11" s="52" t="s">
        <v>1272</v>
      </c>
      <c r="NU11" s="52"/>
      <c r="NV11" s="52"/>
      <c r="NW11" s="52" t="s">
        <v>1273</v>
      </c>
      <c r="NX11" s="52"/>
      <c r="NY11" s="52"/>
      <c r="NZ11" s="52" t="s">
        <v>1274</v>
      </c>
      <c r="OA11" s="52"/>
      <c r="OB11" s="52"/>
      <c r="OC11" s="52" t="s">
        <v>1275</v>
      </c>
      <c r="OD11" s="52"/>
      <c r="OE11" s="52"/>
      <c r="OF11" s="52" t="s">
        <v>1276</v>
      </c>
      <c r="OG11" s="52"/>
      <c r="OH11" s="52"/>
      <c r="OI11" s="52" t="s">
        <v>1277</v>
      </c>
      <c r="OJ11" s="52"/>
      <c r="OK11" s="52"/>
      <c r="OL11" s="109" t="s">
        <v>1278</v>
      </c>
      <c r="OM11" s="110"/>
      <c r="ON11" s="111"/>
      <c r="OO11" s="109" t="s">
        <v>1279</v>
      </c>
      <c r="OP11" s="110"/>
      <c r="OQ11" s="111"/>
      <c r="OR11" s="109" t="s">
        <v>1280</v>
      </c>
      <c r="OS11" s="110"/>
      <c r="OT11" s="110"/>
      <c r="OU11" s="52" t="s">
        <v>1281</v>
      </c>
      <c r="OV11" s="52"/>
      <c r="OW11" s="52"/>
      <c r="OX11" s="109" t="s">
        <v>1282</v>
      </c>
      <c r="OY11" s="110"/>
      <c r="OZ11" s="111"/>
      <c r="PA11" s="109" t="s">
        <v>1283</v>
      </c>
      <c r="PB11" s="110"/>
      <c r="PC11" s="111"/>
      <c r="PD11" s="109" t="s">
        <v>1284</v>
      </c>
      <c r="PE11" s="110"/>
      <c r="PF11" s="111"/>
      <c r="PG11" s="109" t="s">
        <v>1285</v>
      </c>
      <c r="PH11" s="110"/>
      <c r="PI11" s="111"/>
      <c r="PJ11" s="109" t="s">
        <v>1286</v>
      </c>
      <c r="PK11" s="110"/>
      <c r="PL11" s="111"/>
      <c r="PM11" s="109" t="s">
        <v>1287</v>
      </c>
      <c r="PN11" s="110"/>
      <c r="PO11" s="111"/>
      <c r="PP11" s="109" t="s">
        <v>1288</v>
      </c>
      <c r="PQ11" s="110"/>
      <c r="PR11" s="111"/>
      <c r="PS11" s="109" t="s">
        <v>1289</v>
      </c>
      <c r="PT11" s="110"/>
      <c r="PU11" s="110"/>
      <c r="PV11" s="110" t="s">
        <v>1290</v>
      </c>
      <c r="PW11" s="110"/>
      <c r="PX11" s="110"/>
      <c r="PY11" s="110" t="s">
        <v>1291</v>
      </c>
      <c r="PZ11" s="110"/>
      <c r="QA11" s="110"/>
      <c r="QB11" s="110" t="s">
        <v>1292</v>
      </c>
      <c r="QC11" s="110"/>
      <c r="QD11" s="110"/>
      <c r="QE11" s="52" t="s">
        <v>1293</v>
      </c>
      <c r="QF11" s="52"/>
      <c r="QG11" s="52"/>
      <c r="QH11" s="52" t="s">
        <v>1294</v>
      </c>
      <c r="QI11" s="52"/>
      <c r="QJ11" s="52"/>
      <c r="QK11" s="52" t="s">
        <v>1295</v>
      </c>
      <c r="QL11" s="52"/>
      <c r="QM11" s="52"/>
      <c r="QN11" s="52" t="s">
        <v>1296</v>
      </c>
      <c r="QO11" s="52"/>
      <c r="QP11" s="52"/>
      <c r="QQ11" s="52" t="s">
        <v>1297</v>
      </c>
      <c r="QR11" s="52"/>
      <c r="QS11" s="52"/>
      <c r="QT11" s="52" t="s">
        <v>1298</v>
      </c>
      <c r="QU11" s="52"/>
      <c r="QV11" s="52"/>
      <c r="QW11" s="52" t="s">
        <v>1299</v>
      </c>
      <c r="QX11" s="52"/>
      <c r="QY11" s="52"/>
      <c r="QZ11" s="52" t="s">
        <v>1300</v>
      </c>
      <c r="RA11" s="52"/>
      <c r="RB11" s="52"/>
      <c r="RC11" s="52" t="s">
        <v>1301</v>
      </c>
      <c r="RD11" s="52"/>
      <c r="RE11" s="52"/>
      <c r="RF11" s="52" t="s">
        <v>1302</v>
      </c>
      <c r="RG11" s="52"/>
      <c r="RH11" s="52"/>
      <c r="RI11" s="96" t="s">
        <v>1303</v>
      </c>
      <c r="RJ11" s="52"/>
      <c r="RK11" s="52"/>
      <c r="RL11" s="52" t="s">
        <v>1304</v>
      </c>
      <c r="RM11" s="52"/>
      <c r="RN11" s="52"/>
      <c r="RO11" s="52" t="s">
        <v>1305</v>
      </c>
      <c r="RP11" s="52"/>
      <c r="RQ11" s="52"/>
      <c r="RR11" s="52" t="s">
        <v>1306</v>
      </c>
      <c r="RS11" s="52"/>
      <c r="RT11" s="52"/>
      <c r="RU11" s="52" t="s">
        <v>1307</v>
      </c>
      <c r="RV11" s="52"/>
      <c r="RW11" s="52"/>
      <c r="RX11" s="52" t="s">
        <v>1308</v>
      </c>
      <c r="RY11" s="52"/>
      <c r="RZ11" s="52"/>
      <c r="SA11" s="52" t="s">
        <v>1309</v>
      </c>
      <c r="SB11" s="52"/>
      <c r="SC11" s="52"/>
      <c r="SD11" s="52" t="s">
        <v>1310</v>
      </c>
      <c r="SE11" s="52"/>
      <c r="SF11" s="52"/>
      <c r="SG11" s="52" t="s">
        <v>1311</v>
      </c>
      <c r="SH11" s="52"/>
      <c r="SI11" s="52"/>
      <c r="SJ11" s="52" t="s">
        <v>1312</v>
      </c>
      <c r="SK11" s="52"/>
      <c r="SL11" s="52"/>
      <c r="SM11" s="52" t="s">
        <v>1313</v>
      </c>
      <c r="SN11" s="52"/>
      <c r="SO11" s="52"/>
      <c r="SP11" s="52" t="s">
        <v>1314</v>
      </c>
      <c r="SQ11" s="52"/>
      <c r="SR11" s="52"/>
      <c r="SS11" s="52" t="s">
        <v>1315</v>
      </c>
      <c r="ST11" s="52"/>
      <c r="SU11" s="52"/>
      <c r="SV11" s="52" t="s">
        <v>1316</v>
      </c>
      <c r="SW11" s="52"/>
      <c r="SX11" s="52"/>
      <c r="SY11" s="52" t="s">
        <v>1317</v>
      </c>
      <c r="SZ11" s="52"/>
      <c r="TA11" s="52"/>
      <c r="TB11" s="52" t="s">
        <v>1318</v>
      </c>
      <c r="TC11" s="52"/>
      <c r="TD11" s="52"/>
      <c r="TE11" s="52" t="s">
        <v>1319</v>
      </c>
      <c r="TF11" s="52"/>
      <c r="TG11" s="94"/>
      <c r="TH11" s="52" t="s">
        <v>1320</v>
      </c>
      <c r="TI11" s="52"/>
      <c r="TJ11" s="94"/>
      <c r="TK11" s="52" t="s">
        <v>1321</v>
      </c>
      <c r="TL11" s="52"/>
      <c r="TM11" s="94"/>
      <c r="TN11" s="52" t="s">
        <v>1322</v>
      </c>
      <c r="TO11" s="52"/>
      <c r="TP11" s="94"/>
      <c r="TQ11" s="94" t="s">
        <v>1323</v>
      </c>
      <c r="TR11" s="101"/>
      <c r="TS11" s="101"/>
      <c r="TT11" s="94" t="s">
        <v>1324</v>
      </c>
      <c r="TU11" s="95"/>
      <c r="TV11" s="96"/>
      <c r="TW11" s="94" t="s">
        <v>1325</v>
      </c>
      <c r="TX11" s="95"/>
      <c r="TY11" s="96"/>
      <c r="TZ11" s="94" t="s">
        <v>1326</v>
      </c>
      <c r="UA11" s="95"/>
      <c r="UB11" s="96"/>
      <c r="UC11" s="94" t="s">
        <v>1327</v>
      </c>
      <c r="UD11" s="95"/>
      <c r="UE11" s="96"/>
      <c r="UF11" s="94" t="s">
        <v>1328</v>
      </c>
      <c r="UG11" s="95"/>
      <c r="UH11" s="96"/>
      <c r="UI11" s="94" t="s">
        <v>1329</v>
      </c>
      <c r="UJ11" s="95"/>
      <c r="UK11" s="96"/>
      <c r="UL11" s="94" t="s">
        <v>1330</v>
      </c>
      <c r="UM11" s="95"/>
      <c r="UN11" s="96"/>
      <c r="UO11" s="94" t="s">
        <v>1331</v>
      </c>
      <c r="UP11" s="95"/>
      <c r="UQ11" s="96"/>
      <c r="UR11" s="94" t="s">
        <v>1332</v>
      </c>
      <c r="US11" s="95"/>
      <c r="UT11" s="96"/>
      <c r="UU11" s="94" t="s">
        <v>1333</v>
      </c>
      <c r="UV11" s="95"/>
      <c r="UW11" s="96"/>
      <c r="UX11" s="94" t="s">
        <v>1334</v>
      </c>
      <c r="UY11" s="95"/>
      <c r="UZ11" s="96"/>
      <c r="VA11" s="94" t="s">
        <v>1335</v>
      </c>
      <c r="VB11" s="95"/>
      <c r="VC11" s="96"/>
      <c r="VD11" s="94" t="s">
        <v>1336</v>
      </c>
      <c r="VE11" s="95"/>
      <c r="VF11" s="96"/>
      <c r="VG11" s="94" t="s">
        <v>1337</v>
      </c>
      <c r="VH11" s="95"/>
      <c r="VI11" s="96"/>
      <c r="VJ11" s="94" t="s">
        <v>1338</v>
      </c>
      <c r="VK11" s="95"/>
      <c r="VL11" s="96"/>
      <c r="VM11" s="94" t="s">
        <v>1339</v>
      </c>
      <c r="VN11" s="95"/>
      <c r="VO11" s="96"/>
      <c r="VP11" s="94" t="s">
        <v>1340</v>
      </c>
      <c r="VQ11" s="95"/>
      <c r="VR11" s="96"/>
      <c r="VS11" s="94" t="s">
        <v>1341</v>
      </c>
      <c r="VT11" s="95"/>
      <c r="VU11" s="95"/>
      <c r="VV11" s="52" t="s">
        <v>1342</v>
      </c>
      <c r="VW11" s="52"/>
      <c r="VX11" s="52"/>
      <c r="VY11" s="52" t="s">
        <v>1343</v>
      </c>
      <c r="VZ11" s="52"/>
      <c r="WA11" s="52"/>
      <c r="WB11" s="52" t="s">
        <v>1344</v>
      </c>
      <c r="WC11" s="52"/>
      <c r="WD11" s="52"/>
      <c r="WE11" s="52" t="s">
        <v>1345</v>
      </c>
      <c r="WF11" s="52"/>
      <c r="WG11" s="52"/>
      <c r="WH11" s="52" t="s">
        <v>1346</v>
      </c>
      <c r="WI11" s="52"/>
      <c r="WJ11" s="52"/>
      <c r="WK11" s="52" t="s">
        <v>1347</v>
      </c>
      <c r="WL11" s="52"/>
      <c r="WM11" s="52"/>
      <c r="WN11" s="52" t="s">
        <v>1348</v>
      </c>
      <c r="WO11" s="52"/>
      <c r="WP11" s="52"/>
      <c r="WQ11" s="52" t="s">
        <v>1349</v>
      </c>
      <c r="WR11" s="52"/>
      <c r="WS11" s="52"/>
      <c r="WT11" s="52" t="s">
        <v>1350</v>
      </c>
      <c r="WU11" s="52"/>
      <c r="WV11" s="52"/>
      <c r="WW11" s="52" t="s">
        <v>1351</v>
      </c>
      <c r="WX11" s="52"/>
      <c r="WY11" s="52"/>
      <c r="WZ11" s="52" t="s">
        <v>1352</v>
      </c>
      <c r="XA11" s="52"/>
      <c r="XB11" s="52"/>
      <c r="XC11" s="52" t="s">
        <v>1353</v>
      </c>
      <c r="XD11" s="52"/>
      <c r="XE11" s="52"/>
      <c r="XF11" s="52" t="s">
        <v>1354</v>
      </c>
      <c r="XG11" s="52"/>
      <c r="XH11" s="52"/>
      <c r="XI11" s="52" t="s">
        <v>1355</v>
      </c>
      <c r="XJ11" s="52"/>
      <c r="XK11" s="52"/>
    </row>
    <row r="12" spans="1:635" ht="124.9" customHeight="1" thickBot="1" x14ac:dyDescent="0.3">
      <c r="A12" s="83"/>
      <c r="B12" s="83"/>
      <c r="C12" s="106" t="s">
        <v>2400</v>
      </c>
      <c r="D12" s="107"/>
      <c r="E12" s="108"/>
      <c r="F12" s="106" t="s">
        <v>2404</v>
      </c>
      <c r="G12" s="107"/>
      <c r="H12" s="108"/>
      <c r="I12" s="106" t="s">
        <v>650</v>
      </c>
      <c r="J12" s="107"/>
      <c r="K12" s="108"/>
      <c r="L12" s="103" t="s">
        <v>2409</v>
      </c>
      <c r="M12" s="104"/>
      <c r="N12" s="105"/>
      <c r="O12" s="103" t="s">
        <v>2413</v>
      </c>
      <c r="P12" s="104"/>
      <c r="Q12" s="105"/>
      <c r="R12" s="103" t="s">
        <v>2417</v>
      </c>
      <c r="S12" s="104"/>
      <c r="T12" s="105"/>
      <c r="U12" s="106" t="s">
        <v>2421</v>
      </c>
      <c r="V12" s="107"/>
      <c r="W12" s="108"/>
      <c r="X12" s="106" t="s">
        <v>2425</v>
      </c>
      <c r="Y12" s="107"/>
      <c r="Z12" s="108"/>
      <c r="AA12" s="106" t="s">
        <v>2429</v>
      </c>
      <c r="AB12" s="107"/>
      <c r="AC12" s="108"/>
      <c r="AD12" s="103" t="s">
        <v>3143</v>
      </c>
      <c r="AE12" s="104"/>
      <c r="AF12" s="105"/>
      <c r="AG12" s="103" t="s">
        <v>2436</v>
      </c>
      <c r="AH12" s="104"/>
      <c r="AI12" s="105"/>
      <c r="AJ12" s="103" t="s">
        <v>2439</v>
      </c>
      <c r="AK12" s="104"/>
      <c r="AL12" s="105"/>
      <c r="AM12" s="103" t="s">
        <v>2443</v>
      </c>
      <c r="AN12" s="104"/>
      <c r="AO12" s="105"/>
      <c r="AP12" s="103" t="s">
        <v>2447</v>
      </c>
      <c r="AQ12" s="104"/>
      <c r="AR12" s="105"/>
      <c r="AS12" s="103" t="s">
        <v>2451</v>
      </c>
      <c r="AT12" s="104"/>
      <c r="AU12" s="105"/>
      <c r="AV12" s="103" t="s">
        <v>2455</v>
      </c>
      <c r="AW12" s="104"/>
      <c r="AX12" s="105"/>
      <c r="AY12" s="103" t="s">
        <v>2459</v>
      </c>
      <c r="AZ12" s="104"/>
      <c r="BA12" s="105"/>
      <c r="BB12" s="103" t="s">
        <v>2462</v>
      </c>
      <c r="BC12" s="104"/>
      <c r="BD12" s="105"/>
      <c r="BE12" s="103" t="s">
        <v>2465</v>
      </c>
      <c r="BF12" s="104"/>
      <c r="BG12" s="105"/>
      <c r="BH12" s="103" t="s">
        <v>2469</v>
      </c>
      <c r="BI12" s="104"/>
      <c r="BJ12" s="105"/>
      <c r="BK12" s="103" t="s">
        <v>2473</v>
      </c>
      <c r="BL12" s="104"/>
      <c r="BM12" s="105"/>
      <c r="BN12" s="103" t="s">
        <v>2477</v>
      </c>
      <c r="BO12" s="104"/>
      <c r="BP12" s="105"/>
      <c r="BQ12" s="103" t="s">
        <v>2481</v>
      </c>
      <c r="BR12" s="104"/>
      <c r="BS12" s="105"/>
      <c r="BT12" s="103" t="s">
        <v>2485</v>
      </c>
      <c r="BU12" s="104"/>
      <c r="BV12" s="105"/>
      <c r="BW12" s="103" t="s">
        <v>2489</v>
      </c>
      <c r="BX12" s="104"/>
      <c r="BY12" s="105"/>
      <c r="BZ12" s="103" t="s">
        <v>2490</v>
      </c>
      <c r="CA12" s="104"/>
      <c r="CB12" s="105"/>
      <c r="CC12" s="103" t="s">
        <v>2493</v>
      </c>
      <c r="CD12" s="104"/>
      <c r="CE12" s="105"/>
      <c r="CF12" s="103" t="s">
        <v>2497</v>
      </c>
      <c r="CG12" s="104"/>
      <c r="CH12" s="105"/>
      <c r="CI12" s="103" t="s">
        <v>2501</v>
      </c>
      <c r="CJ12" s="104"/>
      <c r="CK12" s="105"/>
      <c r="CL12" s="103" t="s">
        <v>2502</v>
      </c>
      <c r="CM12" s="104"/>
      <c r="CN12" s="105"/>
      <c r="CO12" s="103" t="s">
        <v>2506</v>
      </c>
      <c r="CP12" s="104"/>
      <c r="CQ12" s="105"/>
      <c r="CR12" s="106" t="s">
        <v>2510</v>
      </c>
      <c r="CS12" s="107"/>
      <c r="CT12" s="108"/>
      <c r="CU12" s="106" t="s">
        <v>3144</v>
      </c>
      <c r="CV12" s="107"/>
      <c r="CW12" s="108"/>
      <c r="CX12" s="103" t="s">
        <v>2517</v>
      </c>
      <c r="CY12" s="104"/>
      <c r="CZ12" s="105"/>
      <c r="DA12" s="106" t="s">
        <v>2520</v>
      </c>
      <c r="DB12" s="107"/>
      <c r="DC12" s="108"/>
      <c r="DD12" s="106" t="s">
        <v>2524</v>
      </c>
      <c r="DE12" s="107"/>
      <c r="DF12" s="108"/>
      <c r="DG12" s="103" t="s">
        <v>2525</v>
      </c>
      <c r="DH12" s="104"/>
      <c r="DI12" s="105"/>
      <c r="DJ12" s="106" t="s">
        <v>2527</v>
      </c>
      <c r="DK12" s="107"/>
      <c r="DL12" s="108"/>
      <c r="DM12" s="103" t="s">
        <v>2531</v>
      </c>
      <c r="DN12" s="104"/>
      <c r="DO12" s="105"/>
      <c r="DP12" s="103" t="s">
        <v>2535</v>
      </c>
      <c r="DQ12" s="104"/>
      <c r="DR12" s="105"/>
      <c r="DS12" s="103" t="s">
        <v>2539</v>
      </c>
      <c r="DT12" s="104"/>
      <c r="DU12" s="105"/>
      <c r="DV12" s="103" t="s">
        <v>2543</v>
      </c>
      <c r="DW12" s="104"/>
      <c r="DX12" s="105"/>
      <c r="DY12" s="103" t="s">
        <v>2547</v>
      </c>
      <c r="DZ12" s="104"/>
      <c r="EA12" s="105"/>
      <c r="EB12" s="103" t="s">
        <v>2551</v>
      </c>
      <c r="EC12" s="104"/>
      <c r="ED12" s="105"/>
      <c r="EE12" s="106" t="s">
        <v>2555</v>
      </c>
      <c r="EF12" s="107"/>
      <c r="EG12" s="108"/>
      <c r="EH12" s="103" t="s">
        <v>2559</v>
      </c>
      <c r="EI12" s="104"/>
      <c r="EJ12" s="105"/>
      <c r="EK12" s="106" t="s">
        <v>2562</v>
      </c>
      <c r="EL12" s="107"/>
      <c r="EM12" s="108"/>
      <c r="EN12" s="103" t="s">
        <v>2563</v>
      </c>
      <c r="EO12" s="104"/>
      <c r="EP12" s="105"/>
      <c r="EQ12" s="103" t="s">
        <v>2567</v>
      </c>
      <c r="ER12" s="104"/>
      <c r="ES12" s="105"/>
      <c r="ET12" s="103" t="s">
        <v>2571</v>
      </c>
      <c r="EU12" s="104"/>
      <c r="EV12" s="105"/>
      <c r="EW12" s="103" t="s">
        <v>2572</v>
      </c>
      <c r="EX12" s="104"/>
      <c r="EY12" s="105"/>
      <c r="EZ12" s="103" t="s">
        <v>2576</v>
      </c>
      <c r="FA12" s="104"/>
      <c r="FB12" s="105"/>
      <c r="FC12" s="103" t="s">
        <v>2580</v>
      </c>
      <c r="FD12" s="104"/>
      <c r="FE12" s="105"/>
      <c r="FF12" s="103" t="s">
        <v>2584</v>
      </c>
      <c r="FG12" s="104"/>
      <c r="FH12" s="105"/>
      <c r="FI12" s="103" t="s">
        <v>2588</v>
      </c>
      <c r="FJ12" s="104"/>
      <c r="FK12" s="105"/>
      <c r="FL12" s="103" t="s">
        <v>2591</v>
      </c>
      <c r="FM12" s="104"/>
      <c r="FN12" s="105"/>
      <c r="FO12" s="103" t="s">
        <v>2595</v>
      </c>
      <c r="FP12" s="104"/>
      <c r="FQ12" s="105"/>
      <c r="FR12" s="103" t="s">
        <v>2599</v>
      </c>
      <c r="FS12" s="104"/>
      <c r="FT12" s="105"/>
      <c r="FU12" s="103" t="s">
        <v>2603</v>
      </c>
      <c r="FV12" s="104"/>
      <c r="FW12" s="105"/>
      <c r="FX12" s="103" t="s">
        <v>2604</v>
      </c>
      <c r="FY12" s="104"/>
      <c r="FZ12" s="105"/>
      <c r="GA12" s="103" t="s">
        <v>2608</v>
      </c>
      <c r="GB12" s="104"/>
      <c r="GC12" s="105"/>
      <c r="GD12" s="103" t="s">
        <v>2612</v>
      </c>
      <c r="GE12" s="104"/>
      <c r="GF12" s="105"/>
      <c r="GG12" s="103" t="s">
        <v>2616</v>
      </c>
      <c r="GH12" s="104"/>
      <c r="GI12" s="105"/>
      <c r="GJ12" s="103" t="s">
        <v>2620</v>
      </c>
      <c r="GK12" s="104"/>
      <c r="GL12" s="105"/>
      <c r="GM12" s="103" t="s">
        <v>2624</v>
      </c>
      <c r="GN12" s="104"/>
      <c r="GO12" s="105"/>
      <c r="GP12" s="103" t="s">
        <v>2625</v>
      </c>
      <c r="GQ12" s="104"/>
      <c r="GR12" s="105"/>
      <c r="GS12" s="103" t="s">
        <v>2628</v>
      </c>
      <c r="GT12" s="104"/>
      <c r="GU12" s="105"/>
      <c r="GV12" s="103" t="s">
        <v>2632</v>
      </c>
      <c r="GW12" s="104"/>
      <c r="GX12" s="105"/>
      <c r="GY12" s="103" t="s">
        <v>2636</v>
      </c>
      <c r="GZ12" s="104"/>
      <c r="HA12" s="105"/>
      <c r="HB12" s="103" t="s">
        <v>2640</v>
      </c>
      <c r="HC12" s="104"/>
      <c r="HD12" s="105"/>
      <c r="HE12" s="103" t="s">
        <v>2644</v>
      </c>
      <c r="HF12" s="104"/>
      <c r="HG12" s="105"/>
      <c r="HH12" s="103" t="s">
        <v>2648</v>
      </c>
      <c r="HI12" s="104"/>
      <c r="HJ12" s="105"/>
      <c r="HK12" s="103" t="s">
        <v>2652</v>
      </c>
      <c r="HL12" s="104"/>
      <c r="HM12" s="105"/>
      <c r="HN12" s="103" t="s">
        <v>2654</v>
      </c>
      <c r="HO12" s="104"/>
      <c r="HP12" s="105"/>
      <c r="HQ12" s="103" t="s">
        <v>2657</v>
      </c>
      <c r="HR12" s="104"/>
      <c r="HS12" s="105"/>
      <c r="HT12" s="103" t="s">
        <v>2660</v>
      </c>
      <c r="HU12" s="104"/>
      <c r="HV12" s="105"/>
      <c r="HW12" s="103" t="s">
        <v>2664</v>
      </c>
      <c r="HX12" s="104"/>
      <c r="HY12" s="105"/>
      <c r="HZ12" s="103" t="s">
        <v>2668</v>
      </c>
      <c r="IA12" s="104"/>
      <c r="IB12" s="105"/>
      <c r="IC12" s="103" t="s">
        <v>2671</v>
      </c>
      <c r="ID12" s="104"/>
      <c r="IE12" s="105"/>
      <c r="IF12" s="103" t="s">
        <v>2675</v>
      </c>
      <c r="IG12" s="104"/>
      <c r="IH12" s="105"/>
      <c r="II12" s="103" t="s">
        <v>2678</v>
      </c>
      <c r="IJ12" s="104"/>
      <c r="IK12" s="105"/>
      <c r="IL12" s="103" t="s">
        <v>2682</v>
      </c>
      <c r="IM12" s="104"/>
      <c r="IN12" s="105"/>
      <c r="IO12" s="103" t="s">
        <v>2685</v>
      </c>
      <c r="IP12" s="104"/>
      <c r="IQ12" s="105"/>
      <c r="IR12" s="103" t="s">
        <v>2688</v>
      </c>
      <c r="IS12" s="104"/>
      <c r="IT12" s="105"/>
      <c r="IU12" s="103" t="s">
        <v>2692</v>
      </c>
      <c r="IV12" s="104"/>
      <c r="IW12" s="105"/>
      <c r="IX12" s="103" t="s">
        <v>2693</v>
      </c>
      <c r="IY12" s="104"/>
      <c r="IZ12" s="105"/>
      <c r="JA12" s="103" t="s">
        <v>2697</v>
      </c>
      <c r="JB12" s="104"/>
      <c r="JC12" s="105"/>
      <c r="JD12" s="103" t="s">
        <v>2701</v>
      </c>
      <c r="JE12" s="104"/>
      <c r="JF12" s="105"/>
      <c r="JG12" s="103" t="s">
        <v>2705</v>
      </c>
      <c r="JH12" s="104"/>
      <c r="JI12" s="105"/>
      <c r="JJ12" s="103" t="s">
        <v>2707</v>
      </c>
      <c r="JK12" s="104"/>
      <c r="JL12" s="105"/>
      <c r="JM12" s="103" t="s">
        <v>2711</v>
      </c>
      <c r="JN12" s="104"/>
      <c r="JO12" s="105"/>
      <c r="JP12" s="103" t="s">
        <v>2712</v>
      </c>
      <c r="JQ12" s="104"/>
      <c r="JR12" s="105"/>
      <c r="JS12" s="103" t="s">
        <v>2716</v>
      </c>
      <c r="JT12" s="104"/>
      <c r="JU12" s="105"/>
      <c r="JV12" s="103" t="s">
        <v>2720</v>
      </c>
      <c r="JW12" s="104"/>
      <c r="JX12" s="105"/>
      <c r="JY12" s="103" t="s">
        <v>2724</v>
      </c>
      <c r="JZ12" s="104"/>
      <c r="KA12" s="105"/>
      <c r="KB12" s="103" t="s">
        <v>2728</v>
      </c>
      <c r="KC12" s="104"/>
      <c r="KD12" s="105"/>
      <c r="KE12" s="103" t="s">
        <v>2644</v>
      </c>
      <c r="KF12" s="104"/>
      <c r="KG12" s="105"/>
      <c r="KH12" s="103" t="s">
        <v>2733</v>
      </c>
      <c r="KI12" s="104"/>
      <c r="KJ12" s="105"/>
      <c r="KK12" s="103" t="s">
        <v>2735</v>
      </c>
      <c r="KL12" s="104"/>
      <c r="KM12" s="105"/>
      <c r="KN12" s="103" t="s">
        <v>2739</v>
      </c>
      <c r="KO12" s="104"/>
      <c r="KP12" s="105"/>
      <c r="KQ12" s="103" t="s">
        <v>2743</v>
      </c>
      <c r="KR12" s="104"/>
      <c r="KS12" s="105"/>
      <c r="KT12" s="103" t="s">
        <v>2747</v>
      </c>
      <c r="KU12" s="104"/>
      <c r="KV12" s="105"/>
      <c r="KW12" s="124" t="s">
        <v>2751</v>
      </c>
      <c r="KX12" s="125"/>
      <c r="KY12" s="126"/>
      <c r="KZ12" s="124" t="s">
        <v>2755</v>
      </c>
      <c r="LA12" s="125"/>
      <c r="LB12" s="126"/>
      <c r="LC12" s="129" t="s">
        <v>2756</v>
      </c>
      <c r="LD12" s="130"/>
      <c r="LE12" s="131"/>
      <c r="LF12" s="129" t="s">
        <v>2759</v>
      </c>
      <c r="LG12" s="130"/>
      <c r="LH12" s="131"/>
      <c r="LI12" s="129" t="s">
        <v>2763</v>
      </c>
      <c r="LJ12" s="130"/>
      <c r="LK12" s="131"/>
      <c r="LL12" s="129" t="s">
        <v>2767</v>
      </c>
      <c r="LM12" s="130"/>
      <c r="LN12" s="131"/>
      <c r="LO12" s="129" t="s">
        <v>2771</v>
      </c>
      <c r="LP12" s="130"/>
      <c r="LQ12" s="131"/>
      <c r="LR12" s="129" t="s">
        <v>2775</v>
      </c>
      <c r="LS12" s="130"/>
      <c r="LT12" s="131"/>
      <c r="LU12" s="129" t="s">
        <v>2777</v>
      </c>
      <c r="LV12" s="130"/>
      <c r="LW12" s="131"/>
      <c r="LX12" s="129" t="s">
        <v>2781</v>
      </c>
      <c r="LY12" s="130"/>
      <c r="LZ12" s="131"/>
      <c r="MA12" s="129" t="s">
        <v>2785</v>
      </c>
      <c r="MB12" s="130"/>
      <c r="MC12" s="131"/>
      <c r="MD12" s="129" t="s">
        <v>2789</v>
      </c>
      <c r="ME12" s="130"/>
      <c r="MF12" s="131"/>
      <c r="MG12" s="129" t="s">
        <v>2793</v>
      </c>
      <c r="MH12" s="130"/>
      <c r="MI12" s="131"/>
      <c r="MJ12" s="129" t="s">
        <v>2797</v>
      </c>
      <c r="MK12" s="130"/>
      <c r="ML12" s="131"/>
      <c r="MM12" s="124" t="s">
        <v>2801</v>
      </c>
      <c r="MN12" s="125"/>
      <c r="MO12" s="126"/>
      <c r="MP12" s="124" t="s">
        <v>2805</v>
      </c>
      <c r="MQ12" s="125"/>
      <c r="MR12" s="126"/>
      <c r="MS12" s="124" t="s">
        <v>2808</v>
      </c>
      <c r="MT12" s="125"/>
      <c r="MU12" s="126"/>
      <c r="MV12" s="129" t="s">
        <v>2812</v>
      </c>
      <c r="MW12" s="130"/>
      <c r="MX12" s="131"/>
      <c r="MY12" s="129" t="s">
        <v>2816</v>
      </c>
      <c r="MZ12" s="130"/>
      <c r="NA12" s="131"/>
      <c r="NB12" s="124" t="s">
        <v>2820</v>
      </c>
      <c r="NC12" s="125"/>
      <c r="ND12" s="126"/>
      <c r="NE12" s="124" t="s">
        <v>2824</v>
      </c>
      <c r="NF12" s="125"/>
      <c r="NG12" s="126"/>
      <c r="NH12" s="124" t="s">
        <v>2825</v>
      </c>
      <c r="NI12" s="125"/>
      <c r="NJ12" s="126"/>
      <c r="NK12" s="124" t="s">
        <v>2829</v>
      </c>
      <c r="NL12" s="125"/>
      <c r="NM12" s="126"/>
      <c r="NN12" s="124" t="s">
        <v>2833</v>
      </c>
      <c r="NO12" s="125"/>
      <c r="NP12" s="126"/>
      <c r="NQ12" s="124" t="s">
        <v>2837</v>
      </c>
      <c r="NR12" s="125"/>
      <c r="NS12" s="126"/>
      <c r="NT12" s="124" t="s">
        <v>2841</v>
      </c>
      <c r="NU12" s="125"/>
      <c r="NV12" s="126"/>
      <c r="NW12" s="124" t="s">
        <v>2845</v>
      </c>
      <c r="NX12" s="125"/>
      <c r="NY12" s="126"/>
      <c r="NZ12" s="124" t="s">
        <v>2849</v>
      </c>
      <c r="OA12" s="125"/>
      <c r="OB12" s="126"/>
      <c r="OC12" s="124" t="s">
        <v>2853</v>
      </c>
      <c r="OD12" s="125"/>
      <c r="OE12" s="126"/>
      <c r="OF12" s="124" t="s">
        <v>2857</v>
      </c>
      <c r="OG12" s="125"/>
      <c r="OH12" s="126"/>
      <c r="OI12" s="124" t="s">
        <v>2861</v>
      </c>
      <c r="OJ12" s="125"/>
      <c r="OK12" s="126"/>
      <c r="OL12" s="129" t="s">
        <v>2865</v>
      </c>
      <c r="OM12" s="130"/>
      <c r="ON12" s="131"/>
      <c r="OO12" s="129" t="s">
        <v>2869</v>
      </c>
      <c r="OP12" s="130"/>
      <c r="OQ12" s="131"/>
      <c r="OR12" s="129" t="s">
        <v>2873</v>
      </c>
      <c r="OS12" s="130"/>
      <c r="OT12" s="131"/>
      <c r="OU12" s="124" t="s">
        <v>2877</v>
      </c>
      <c r="OV12" s="125"/>
      <c r="OW12" s="126"/>
      <c r="OX12" s="129" t="s">
        <v>2881</v>
      </c>
      <c r="OY12" s="130"/>
      <c r="OZ12" s="131"/>
      <c r="PA12" s="129" t="s">
        <v>2885</v>
      </c>
      <c r="PB12" s="130"/>
      <c r="PC12" s="131"/>
      <c r="PD12" s="129" t="s">
        <v>2889</v>
      </c>
      <c r="PE12" s="130"/>
      <c r="PF12" s="131"/>
      <c r="PG12" s="129" t="s">
        <v>2893</v>
      </c>
      <c r="PH12" s="130"/>
      <c r="PI12" s="131"/>
      <c r="PJ12" s="129" t="s">
        <v>2897</v>
      </c>
      <c r="PK12" s="130"/>
      <c r="PL12" s="131"/>
      <c r="PM12" s="129" t="s">
        <v>2900</v>
      </c>
      <c r="PN12" s="130"/>
      <c r="PO12" s="131"/>
      <c r="PP12" s="129" t="s">
        <v>2904</v>
      </c>
      <c r="PQ12" s="130"/>
      <c r="PR12" s="131"/>
      <c r="PS12" s="129" t="s">
        <v>2908</v>
      </c>
      <c r="PT12" s="130"/>
      <c r="PU12" s="131"/>
      <c r="PV12" s="129" t="s">
        <v>2912</v>
      </c>
      <c r="PW12" s="130"/>
      <c r="PX12" s="131"/>
      <c r="PY12" s="129" t="s">
        <v>2916</v>
      </c>
      <c r="PZ12" s="130"/>
      <c r="QA12" s="131"/>
      <c r="QB12" s="129" t="s">
        <v>2919</v>
      </c>
      <c r="QC12" s="130"/>
      <c r="QD12" s="131"/>
      <c r="QE12" s="124" t="s">
        <v>2923</v>
      </c>
      <c r="QF12" s="125"/>
      <c r="QG12" s="126"/>
      <c r="QH12" s="124" t="s">
        <v>2927</v>
      </c>
      <c r="QI12" s="125"/>
      <c r="QJ12" s="126"/>
      <c r="QK12" s="124" t="s">
        <v>2931</v>
      </c>
      <c r="QL12" s="125"/>
      <c r="QM12" s="126"/>
      <c r="QN12" s="124" t="s">
        <v>2935</v>
      </c>
      <c r="QO12" s="125"/>
      <c r="QP12" s="126"/>
      <c r="QQ12" s="124" t="s">
        <v>2939</v>
      </c>
      <c r="QR12" s="125"/>
      <c r="QS12" s="126"/>
      <c r="QT12" s="124" t="s">
        <v>2943</v>
      </c>
      <c r="QU12" s="125"/>
      <c r="QV12" s="126"/>
      <c r="QW12" s="124" t="s">
        <v>2947</v>
      </c>
      <c r="QX12" s="125"/>
      <c r="QY12" s="126"/>
      <c r="QZ12" s="124" t="s">
        <v>2951</v>
      </c>
      <c r="RA12" s="125"/>
      <c r="RB12" s="126"/>
      <c r="RC12" s="124" t="s">
        <v>2236</v>
      </c>
      <c r="RD12" s="125"/>
      <c r="RE12" s="126"/>
      <c r="RF12" s="124" t="s">
        <v>2957</v>
      </c>
      <c r="RG12" s="125"/>
      <c r="RH12" s="126"/>
      <c r="RI12" s="124" t="s">
        <v>2958</v>
      </c>
      <c r="RJ12" s="125"/>
      <c r="RK12" s="126"/>
      <c r="RL12" s="124" t="s">
        <v>2962</v>
      </c>
      <c r="RM12" s="125"/>
      <c r="RN12" s="126"/>
      <c r="RO12" s="124" t="s">
        <v>2966</v>
      </c>
      <c r="RP12" s="125"/>
      <c r="RQ12" s="126"/>
      <c r="RR12" s="124" t="s">
        <v>2970</v>
      </c>
      <c r="RS12" s="125"/>
      <c r="RT12" s="126"/>
      <c r="RU12" s="124" t="s">
        <v>2974</v>
      </c>
      <c r="RV12" s="125"/>
      <c r="RW12" s="126"/>
      <c r="RX12" s="124" t="s">
        <v>2978</v>
      </c>
      <c r="RY12" s="125"/>
      <c r="RZ12" s="126"/>
      <c r="SA12" s="124" t="s">
        <v>2982</v>
      </c>
      <c r="SB12" s="125"/>
      <c r="SC12" s="126"/>
      <c r="SD12" s="124" t="s">
        <v>2986</v>
      </c>
      <c r="SE12" s="125"/>
      <c r="SF12" s="126"/>
      <c r="SG12" s="124" t="s">
        <v>2990</v>
      </c>
      <c r="SH12" s="125"/>
      <c r="SI12" s="126"/>
      <c r="SJ12" s="124" t="s">
        <v>2994</v>
      </c>
      <c r="SK12" s="125"/>
      <c r="SL12" s="126"/>
      <c r="SM12" s="124" t="s">
        <v>2998</v>
      </c>
      <c r="SN12" s="125"/>
      <c r="SO12" s="126"/>
      <c r="SP12" s="124" t="s">
        <v>3002</v>
      </c>
      <c r="SQ12" s="125"/>
      <c r="SR12" s="126"/>
      <c r="SS12" s="124" t="s">
        <v>3006</v>
      </c>
      <c r="ST12" s="125"/>
      <c r="SU12" s="126"/>
      <c r="SV12" s="124" t="s">
        <v>3010</v>
      </c>
      <c r="SW12" s="125"/>
      <c r="SX12" s="126"/>
      <c r="SY12" s="124" t="s">
        <v>3014</v>
      </c>
      <c r="SZ12" s="125"/>
      <c r="TA12" s="126"/>
      <c r="TB12" s="124" t="s">
        <v>3017</v>
      </c>
      <c r="TC12" s="125"/>
      <c r="TD12" s="126"/>
      <c r="TE12" s="124" t="s">
        <v>2525</v>
      </c>
      <c r="TF12" s="125"/>
      <c r="TG12" s="126"/>
      <c r="TH12" s="124" t="s">
        <v>3024</v>
      </c>
      <c r="TI12" s="125"/>
      <c r="TJ12" s="126"/>
      <c r="TK12" s="124" t="s">
        <v>3028</v>
      </c>
      <c r="TL12" s="125"/>
      <c r="TM12" s="126"/>
      <c r="TN12" s="124" t="s">
        <v>3030</v>
      </c>
      <c r="TO12" s="125"/>
      <c r="TP12" s="126"/>
      <c r="TQ12" s="124" t="s">
        <v>3034</v>
      </c>
      <c r="TR12" s="125"/>
      <c r="TS12" s="126"/>
      <c r="TT12" s="124" t="s">
        <v>3038</v>
      </c>
      <c r="TU12" s="125"/>
      <c r="TV12" s="126"/>
      <c r="TW12" s="124" t="s">
        <v>3042</v>
      </c>
      <c r="TX12" s="125"/>
      <c r="TY12" s="126"/>
      <c r="TZ12" s="124" t="s">
        <v>3046</v>
      </c>
      <c r="UA12" s="125"/>
      <c r="UB12" s="126"/>
      <c r="UC12" s="124" t="s">
        <v>3050</v>
      </c>
      <c r="UD12" s="125"/>
      <c r="UE12" s="126"/>
      <c r="UF12" s="124" t="s">
        <v>3054</v>
      </c>
      <c r="UG12" s="125"/>
      <c r="UH12" s="126"/>
      <c r="UI12" s="124" t="s">
        <v>3057</v>
      </c>
      <c r="UJ12" s="125"/>
      <c r="UK12" s="126"/>
      <c r="UL12" s="124" t="s">
        <v>3061</v>
      </c>
      <c r="UM12" s="125"/>
      <c r="UN12" s="126"/>
      <c r="UO12" s="124" t="s">
        <v>3065</v>
      </c>
      <c r="UP12" s="125"/>
      <c r="UQ12" s="126"/>
      <c r="UR12" s="124" t="s">
        <v>3069</v>
      </c>
      <c r="US12" s="125"/>
      <c r="UT12" s="126"/>
      <c r="UU12" s="124" t="s">
        <v>3073</v>
      </c>
      <c r="UV12" s="125"/>
      <c r="UW12" s="126"/>
      <c r="UX12" s="124" t="s">
        <v>3077</v>
      </c>
      <c r="UY12" s="125"/>
      <c r="UZ12" s="126"/>
      <c r="VA12" s="124" t="s">
        <v>3079</v>
      </c>
      <c r="VB12" s="125"/>
      <c r="VC12" s="128"/>
      <c r="VD12" s="127" t="s">
        <v>3083</v>
      </c>
      <c r="VE12" s="125"/>
      <c r="VF12" s="128"/>
      <c r="VG12" s="127" t="s">
        <v>3087</v>
      </c>
      <c r="VH12" s="125"/>
      <c r="VI12" s="126"/>
      <c r="VJ12" s="124" t="s">
        <v>3090</v>
      </c>
      <c r="VK12" s="125"/>
      <c r="VL12" s="126"/>
      <c r="VM12" s="124" t="s">
        <v>3094</v>
      </c>
      <c r="VN12" s="125"/>
      <c r="VO12" s="126"/>
      <c r="VP12" s="124" t="s">
        <v>3097</v>
      </c>
      <c r="VQ12" s="125"/>
      <c r="VR12" s="126"/>
      <c r="VS12" s="124" t="s">
        <v>3100</v>
      </c>
      <c r="VT12" s="125"/>
      <c r="VU12" s="126"/>
      <c r="VV12" s="124" t="s">
        <v>3103</v>
      </c>
      <c r="VW12" s="125"/>
      <c r="VX12" s="126"/>
      <c r="VY12" s="124" t="s">
        <v>3104</v>
      </c>
      <c r="VZ12" s="125"/>
      <c r="WA12" s="126"/>
      <c r="WB12" s="124" t="s">
        <v>3107</v>
      </c>
      <c r="WC12" s="125"/>
      <c r="WD12" s="126"/>
      <c r="WE12" s="124" t="s">
        <v>3111</v>
      </c>
      <c r="WF12" s="125"/>
      <c r="WG12" s="126"/>
      <c r="WH12" s="106" t="s">
        <v>3112</v>
      </c>
      <c r="WI12" s="107"/>
      <c r="WJ12" s="108"/>
      <c r="WK12" s="124" t="s">
        <v>3116</v>
      </c>
      <c r="WL12" s="125"/>
      <c r="WM12" s="126"/>
      <c r="WN12" s="124" t="s">
        <v>3118</v>
      </c>
      <c r="WO12" s="125"/>
      <c r="WP12" s="126"/>
      <c r="WQ12" s="124" t="s">
        <v>3120</v>
      </c>
      <c r="WR12" s="125"/>
      <c r="WS12" s="126"/>
      <c r="WT12" s="124" t="s">
        <v>3124</v>
      </c>
      <c r="WU12" s="125"/>
      <c r="WV12" s="126"/>
      <c r="WW12" s="124" t="s">
        <v>3127</v>
      </c>
      <c r="WX12" s="125"/>
      <c r="WY12" s="126"/>
      <c r="WZ12" s="124" t="s">
        <v>3130</v>
      </c>
      <c r="XA12" s="125"/>
      <c r="XB12" s="126"/>
      <c r="XC12" s="124" t="s">
        <v>3134</v>
      </c>
      <c r="XD12" s="125"/>
      <c r="XE12" s="126"/>
      <c r="XF12" s="124" t="s">
        <v>3138</v>
      </c>
      <c r="XG12" s="125"/>
      <c r="XH12" s="128"/>
      <c r="XI12" s="127" t="s">
        <v>3139</v>
      </c>
      <c r="XJ12" s="125"/>
      <c r="XK12" s="128"/>
    </row>
    <row r="13" spans="1:635" ht="180.75" thickBot="1" x14ac:dyDescent="0.3">
      <c r="A13" s="83"/>
      <c r="B13" s="83"/>
      <c r="C13" s="28" t="s">
        <v>2401</v>
      </c>
      <c r="D13" s="29" t="s">
        <v>2402</v>
      </c>
      <c r="E13" s="30" t="s">
        <v>2403</v>
      </c>
      <c r="F13" s="28" t="s">
        <v>2405</v>
      </c>
      <c r="G13" s="29" t="s">
        <v>2406</v>
      </c>
      <c r="H13" s="30" t="s">
        <v>2407</v>
      </c>
      <c r="I13" s="28" t="s">
        <v>651</v>
      </c>
      <c r="J13" s="29" t="s">
        <v>2408</v>
      </c>
      <c r="K13" s="30" t="s">
        <v>653</v>
      </c>
      <c r="L13" s="28" t="s">
        <v>2410</v>
      </c>
      <c r="M13" s="29" t="s">
        <v>2411</v>
      </c>
      <c r="N13" s="30" t="s">
        <v>2412</v>
      </c>
      <c r="O13" s="28" t="s">
        <v>2414</v>
      </c>
      <c r="P13" s="29" t="s">
        <v>2415</v>
      </c>
      <c r="Q13" s="30" t="s">
        <v>2416</v>
      </c>
      <c r="R13" s="28" t="s">
        <v>2418</v>
      </c>
      <c r="S13" s="29" t="s">
        <v>2419</v>
      </c>
      <c r="T13" s="30" t="s">
        <v>2420</v>
      </c>
      <c r="U13" s="28" t="s">
        <v>2422</v>
      </c>
      <c r="V13" s="29" t="s">
        <v>2423</v>
      </c>
      <c r="W13" s="30" t="s">
        <v>2424</v>
      </c>
      <c r="X13" s="28" t="s">
        <v>2426</v>
      </c>
      <c r="Y13" s="29" t="s">
        <v>2427</v>
      </c>
      <c r="Z13" s="30" t="s">
        <v>2428</v>
      </c>
      <c r="AA13" s="28" t="s">
        <v>2430</v>
      </c>
      <c r="AB13" s="29" t="s">
        <v>2431</v>
      </c>
      <c r="AC13" s="30" t="s">
        <v>2432</v>
      </c>
      <c r="AD13" s="28" t="s">
        <v>2433</v>
      </c>
      <c r="AE13" s="29" t="s">
        <v>2434</v>
      </c>
      <c r="AF13" s="30" t="s">
        <v>2435</v>
      </c>
      <c r="AG13" s="28" t="s">
        <v>3145</v>
      </c>
      <c r="AH13" s="29" t="s">
        <v>2437</v>
      </c>
      <c r="AI13" s="30" t="s">
        <v>2438</v>
      </c>
      <c r="AJ13" s="28" t="s">
        <v>2440</v>
      </c>
      <c r="AK13" s="29" t="s">
        <v>2441</v>
      </c>
      <c r="AL13" s="30" t="s">
        <v>2442</v>
      </c>
      <c r="AM13" s="28" t="s">
        <v>2444</v>
      </c>
      <c r="AN13" s="29" t="s">
        <v>2445</v>
      </c>
      <c r="AO13" s="30" t="s">
        <v>2446</v>
      </c>
      <c r="AP13" s="28" t="s">
        <v>2448</v>
      </c>
      <c r="AQ13" s="29" t="s">
        <v>2449</v>
      </c>
      <c r="AR13" s="30" t="s">
        <v>2450</v>
      </c>
      <c r="AS13" s="28" t="s">
        <v>2452</v>
      </c>
      <c r="AT13" s="29" t="s">
        <v>2453</v>
      </c>
      <c r="AU13" s="30" t="s">
        <v>2454</v>
      </c>
      <c r="AV13" s="28" t="s">
        <v>2456</v>
      </c>
      <c r="AW13" s="29" t="s">
        <v>2457</v>
      </c>
      <c r="AX13" s="30" t="s">
        <v>2458</v>
      </c>
      <c r="AY13" s="28" t="s">
        <v>2460</v>
      </c>
      <c r="AZ13" s="29" t="s">
        <v>2461</v>
      </c>
      <c r="BA13" s="30" t="s">
        <v>425</v>
      </c>
      <c r="BB13" s="28" t="s">
        <v>696</v>
      </c>
      <c r="BC13" s="29" t="s">
        <v>2463</v>
      </c>
      <c r="BD13" s="30" t="s">
        <v>2464</v>
      </c>
      <c r="BE13" s="28" t="s">
        <v>2466</v>
      </c>
      <c r="BF13" s="29" t="s">
        <v>2467</v>
      </c>
      <c r="BG13" s="30" t="s">
        <v>2468</v>
      </c>
      <c r="BH13" s="28" t="s">
        <v>2470</v>
      </c>
      <c r="BI13" s="29" t="s">
        <v>2471</v>
      </c>
      <c r="BJ13" s="30" t="s">
        <v>2472</v>
      </c>
      <c r="BK13" s="28" t="s">
        <v>2474</v>
      </c>
      <c r="BL13" s="29" t="s">
        <v>2475</v>
      </c>
      <c r="BM13" s="30" t="s">
        <v>2476</v>
      </c>
      <c r="BN13" s="28" t="s">
        <v>2478</v>
      </c>
      <c r="BO13" s="29" t="s">
        <v>2479</v>
      </c>
      <c r="BP13" s="30" t="s">
        <v>2480</v>
      </c>
      <c r="BQ13" s="28" t="s">
        <v>2482</v>
      </c>
      <c r="BR13" s="29" t="s">
        <v>2483</v>
      </c>
      <c r="BS13" s="30" t="s">
        <v>2484</v>
      </c>
      <c r="BT13" s="28" t="s">
        <v>2486</v>
      </c>
      <c r="BU13" s="29" t="s">
        <v>2487</v>
      </c>
      <c r="BV13" s="30" t="s">
        <v>2488</v>
      </c>
      <c r="BW13" s="28" t="s">
        <v>696</v>
      </c>
      <c r="BX13" s="29" t="s">
        <v>2463</v>
      </c>
      <c r="BY13" s="30" t="s">
        <v>2464</v>
      </c>
      <c r="BZ13" s="28" t="s">
        <v>1657</v>
      </c>
      <c r="CA13" s="29" t="s">
        <v>2491</v>
      </c>
      <c r="CB13" s="30" t="s">
        <v>2492</v>
      </c>
      <c r="CC13" s="28" t="s">
        <v>2494</v>
      </c>
      <c r="CD13" s="29" t="s">
        <v>2495</v>
      </c>
      <c r="CE13" s="30" t="s">
        <v>2496</v>
      </c>
      <c r="CF13" s="28" t="s">
        <v>2498</v>
      </c>
      <c r="CG13" s="29" t="s">
        <v>2499</v>
      </c>
      <c r="CH13" s="30" t="s">
        <v>2500</v>
      </c>
      <c r="CI13" s="28"/>
      <c r="CJ13" s="29"/>
      <c r="CK13" s="30"/>
      <c r="CL13" s="28" t="s">
        <v>2503</v>
      </c>
      <c r="CM13" s="29" t="s">
        <v>2504</v>
      </c>
      <c r="CN13" s="30" t="s">
        <v>2505</v>
      </c>
      <c r="CO13" s="32" t="s">
        <v>2507</v>
      </c>
      <c r="CP13" s="34" t="s">
        <v>2508</v>
      </c>
      <c r="CQ13" s="33" t="s">
        <v>2509</v>
      </c>
      <c r="CR13" s="32" t="s">
        <v>2511</v>
      </c>
      <c r="CS13" s="34" t="s">
        <v>2512</v>
      </c>
      <c r="CT13" s="33" t="s">
        <v>2513</v>
      </c>
      <c r="CU13" s="32" t="s">
        <v>2514</v>
      </c>
      <c r="CV13" s="34" t="s">
        <v>2515</v>
      </c>
      <c r="CW13" s="33" t="s">
        <v>2516</v>
      </c>
      <c r="CX13" s="32" t="s">
        <v>494</v>
      </c>
      <c r="CY13" s="34" t="s">
        <v>2518</v>
      </c>
      <c r="CZ13" s="33" t="s">
        <v>2519</v>
      </c>
      <c r="DA13" s="32" t="s">
        <v>2521</v>
      </c>
      <c r="DB13" s="34" t="s">
        <v>2522</v>
      </c>
      <c r="DC13" s="33" t="s">
        <v>2523</v>
      </c>
      <c r="DD13" s="32" t="s">
        <v>564</v>
      </c>
      <c r="DE13" s="34" t="s">
        <v>1839</v>
      </c>
      <c r="DF13" s="33" t="s">
        <v>461</v>
      </c>
      <c r="DG13" s="32" t="s">
        <v>1715</v>
      </c>
      <c r="DH13" s="34" t="s">
        <v>2526</v>
      </c>
      <c r="DI13" s="33" t="s">
        <v>1717</v>
      </c>
      <c r="DJ13" s="32" t="s">
        <v>2528</v>
      </c>
      <c r="DK13" s="34" t="s">
        <v>2529</v>
      </c>
      <c r="DL13" s="33" t="s">
        <v>2530</v>
      </c>
      <c r="DM13" s="32" t="s">
        <v>2532</v>
      </c>
      <c r="DN13" s="34" t="s">
        <v>2533</v>
      </c>
      <c r="DO13" s="33" t="s">
        <v>2534</v>
      </c>
      <c r="DP13" s="32" t="s">
        <v>2536</v>
      </c>
      <c r="DQ13" s="34" t="s">
        <v>2537</v>
      </c>
      <c r="DR13" s="33" t="s">
        <v>2538</v>
      </c>
      <c r="DS13" s="32" t="s">
        <v>2540</v>
      </c>
      <c r="DT13" s="34" t="s">
        <v>2541</v>
      </c>
      <c r="DU13" s="33" t="s">
        <v>2542</v>
      </c>
      <c r="DV13" s="32" t="s">
        <v>2544</v>
      </c>
      <c r="DW13" s="34" t="s">
        <v>2545</v>
      </c>
      <c r="DX13" s="33" t="s">
        <v>2546</v>
      </c>
      <c r="DY13" s="32" t="s">
        <v>2548</v>
      </c>
      <c r="DZ13" s="34" t="s">
        <v>2549</v>
      </c>
      <c r="EA13" s="33" t="s">
        <v>2550</v>
      </c>
      <c r="EB13" s="32" t="s">
        <v>2552</v>
      </c>
      <c r="EC13" s="34" t="s">
        <v>2553</v>
      </c>
      <c r="ED13" s="33" t="s">
        <v>2554</v>
      </c>
      <c r="EE13" s="32" t="s">
        <v>2556</v>
      </c>
      <c r="EF13" s="34" t="s">
        <v>2557</v>
      </c>
      <c r="EG13" s="33" t="s">
        <v>2558</v>
      </c>
      <c r="EH13" s="32" t="s">
        <v>1904</v>
      </c>
      <c r="EI13" s="34" t="s">
        <v>2560</v>
      </c>
      <c r="EJ13" s="33" t="s">
        <v>2561</v>
      </c>
      <c r="EK13" s="32" t="s">
        <v>525</v>
      </c>
      <c r="EL13" s="34" t="s">
        <v>1452</v>
      </c>
      <c r="EM13" s="33" t="s">
        <v>527</v>
      </c>
      <c r="EN13" s="32" t="s">
        <v>2564</v>
      </c>
      <c r="EO13" s="34" t="s">
        <v>2565</v>
      </c>
      <c r="EP13" s="33" t="s">
        <v>2566</v>
      </c>
      <c r="EQ13" s="32" t="s">
        <v>2568</v>
      </c>
      <c r="ER13" s="34" t="s">
        <v>2569</v>
      </c>
      <c r="ES13" s="33" t="s">
        <v>2570</v>
      </c>
      <c r="ET13" s="32" t="s">
        <v>385</v>
      </c>
      <c r="EU13" s="34" t="s">
        <v>589</v>
      </c>
      <c r="EV13" s="33" t="s">
        <v>387</v>
      </c>
      <c r="EW13" s="32" t="s">
        <v>2573</v>
      </c>
      <c r="EX13" s="34" t="s">
        <v>2574</v>
      </c>
      <c r="EY13" s="33" t="s">
        <v>2575</v>
      </c>
      <c r="EZ13" s="32" t="s">
        <v>2577</v>
      </c>
      <c r="FA13" s="34" t="s">
        <v>2578</v>
      </c>
      <c r="FB13" s="33" t="s">
        <v>2579</v>
      </c>
      <c r="FC13" s="32" t="s">
        <v>2581</v>
      </c>
      <c r="FD13" s="34" t="s">
        <v>2582</v>
      </c>
      <c r="FE13" s="33" t="s">
        <v>2583</v>
      </c>
      <c r="FF13" s="32" t="s">
        <v>2585</v>
      </c>
      <c r="FG13" s="34" t="s">
        <v>2586</v>
      </c>
      <c r="FH13" s="33" t="s">
        <v>2587</v>
      </c>
      <c r="FI13" s="32" t="s">
        <v>3146</v>
      </c>
      <c r="FJ13" s="34" t="s">
        <v>2589</v>
      </c>
      <c r="FK13" s="33" t="s">
        <v>2590</v>
      </c>
      <c r="FL13" s="32" t="s">
        <v>2592</v>
      </c>
      <c r="FM13" s="34" t="s">
        <v>2593</v>
      </c>
      <c r="FN13" s="33" t="s">
        <v>2594</v>
      </c>
      <c r="FO13" s="32" t="s">
        <v>2596</v>
      </c>
      <c r="FP13" s="34" t="s">
        <v>2597</v>
      </c>
      <c r="FQ13" s="33" t="s">
        <v>2598</v>
      </c>
      <c r="FR13" s="32" t="s">
        <v>2600</v>
      </c>
      <c r="FS13" s="34" t="s">
        <v>2601</v>
      </c>
      <c r="FT13" s="33" t="s">
        <v>2602</v>
      </c>
      <c r="FU13" s="32" t="s">
        <v>631</v>
      </c>
      <c r="FV13" s="34" t="s">
        <v>1375</v>
      </c>
      <c r="FW13" s="33" t="s">
        <v>633</v>
      </c>
      <c r="FX13" s="32" t="s">
        <v>2605</v>
      </c>
      <c r="FY13" s="34" t="s">
        <v>2606</v>
      </c>
      <c r="FZ13" s="33" t="s">
        <v>2607</v>
      </c>
      <c r="GA13" s="32" t="s">
        <v>2609</v>
      </c>
      <c r="GB13" s="34" t="s">
        <v>2610</v>
      </c>
      <c r="GC13" s="33" t="s">
        <v>2611</v>
      </c>
      <c r="GD13" s="32" t="s">
        <v>2613</v>
      </c>
      <c r="GE13" s="34" t="s">
        <v>2614</v>
      </c>
      <c r="GF13" s="33" t="s">
        <v>2615</v>
      </c>
      <c r="GG13" s="32" t="s">
        <v>2617</v>
      </c>
      <c r="GH13" s="34" t="s">
        <v>2618</v>
      </c>
      <c r="GI13" s="33" t="s">
        <v>2619</v>
      </c>
      <c r="GJ13" s="32" t="s">
        <v>2621</v>
      </c>
      <c r="GK13" s="34" t="s">
        <v>2622</v>
      </c>
      <c r="GL13" s="33" t="s">
        <v>2623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2626</v>
      </c>
      <c r="GR13" s="33" t="s">
        <v>2627</v>
      </c>
      <c r="GS13" s="32" t="s">
        <v>2629</v>
      </c>
      <c r="GT13" s="34" t="s">
        <v>2630</v>
      </c>
      <c r="GU13" s="33" t="s">
        <v>2631</v>
      </c>
      <c r="GV13" s="32" t="s">
        <v>2633</v>
      </c>
      <c r="GW13" s="34" t="s">
        <v>2634</v>
      </c>
      <c r="GX13" s="33" t="s">
        <v>2635</v>
      </c>
      <c r="GY13" s="32" t="s">
        <v>2637</v>
      </c>
      <c r="GZ13" s="34" t="s">
        <v>2638</v>
      </c>
      <c r="HA13" s="33" t="s">
        <v>2639</v>
      </c>
      <c r="HB13" s="32" t="s">
        <v>2641</v>
      </c>
      <c r="HC13" s="34" t="s">
        <v>2642</v>
      </c>
      <c r="HD13" s="33" t="s">
        <v>2643</v>
      </c>
      <c r="HE13" s="32" t="s">
        <v>2645</v>
      </c>
      <c r="HF13" s="34" t="s">
        <v>2646</v>
      </c>
      <c r="HG13" s="33" t="s">
        <v>2647</v>
      </c>
      <c r="HH13" s="32" t="s">
        <v>2649</v>
      </c>
      <c r="HI13" s="34" t="s">
        <v>2650</v>
      </c>
      <c r="HJ13" s="33" t="s">
        <v>2651</v>
      </c>
      <c r="HK13" s="32" t="s">
        <v>2364</v>
      </c>
      <c r="HL13" s="34" t="s">
        <v>2365</v>
      </c>
      <c r="HM13" s="33" t="s">
        <v>2653</v>
      </c>
      <c r="HN13" s="32" t="s">
        <v>435</v>
      </c>
      <c r="HO13" s="34" t="s">
        <v>2655</v>
      </c>
      <c r="HP13" s="33" t="s">
        <v>2656</v>
      </c>
      <c r="HQ13" s="32" t="s">
        <v>1539</v>
      </c>
      <c r="HR13" s="34" t="s">
        <v>2658</v>
      </c>
      <c r="HS13" s="33" t="s">
        <v>2659</v>
      </c>
      <c r="HT13" s="32" t="s">
        <v>2661</v>
      </c>
      <c r="HU13" s="34" t="s">
        <v>2662</v>
      </c>
      <c r="HV13" s="33" t="s">
        <v>2663</v>
      </c>
      <c r="HW13" s="32" t="s">
        <v>2665</v>
      </c>
      <c r="HX13" s="34" t="s">
        <v>2666</v>
      </c>
      <c r="HY13" s="33" t="s">
        <v>2667</v>
      </c>
      <c r="HZ13" s="32" t="s">
        <v>2528</v>
      </c>
      <c r="IA13" s="34" t="s">
        <v>2669</v>
      </c>
      <c r="IB13" s="33" t="s">
        <v>2670</v>
      </c>
      <c r="IC13" s="32" t="s">
        <v>2672</v>
      </c>
      <c r="ID13" s="34" t="s">
        <v>2673</v>
      </c>
      <c r="IE13" s="33" t="s">
        <v>2674</v>
      </c>
      <c r="IF13" s="32" t="s">
        <v>2676</v>
      </c>
      <c r="IG13" s="34" t="s">
        <v>2677</v>
      </c>
      <c r="IH13" s="33" t="s">
        <v>2670</v>
      </c>
      <c r="II13" s="32" t="s">
        <v>2679</v>
      </c>
      <c r="IJ13" s="34" t="s">
        <v>2680</v>
      </c>
      <c r="IK13" s="33" t="s">
        <v>2681</v>
      </c>
      <c r="IL13" s="32" t="s">
        <v>3147</v>
      </c>
      <c r="IM13" s="34" t="s">
        <v>2683</v>
      </c>
      <c r="IN13" s="33" t="s">
        <v>2684</v>
      </c>
      <c r="IO13" s="32" t="s">
        <v>2686</v>
      </c>
      <c r="IP13" s="34" t="s">
        <v>2687</v>
      </c>
      <c r="IQ13" s="33" t="s">
        <v>387</v>
      </c>
      <c r="IR13" s="32" t="s">
        <v>2689</v>
      </c>
      <c r="IS13" s="34" t="s">
        <v>2690</v>
      </c>
      <c r="IT13" s="33" t="s">
        <v>2691</v>
      </c>
      <c r="IU13" s="32" t="s">
        <v>2665</v>
      </c>
      <c r="IV13" s="34" t="s">
        <v>2666</v>
      </c>
      <c r="IW13" s="33" t="s">
        <v>2667</v>
      </c>
      <c r="IX13" s="32" t="s">
        <v>2694</v>
      </c>
      <c r="IY13" s="34" t="s">
        <v>2695</v>
      </c>
      <c r="IZ13" s="33" t="s">
        <v>2696</v>
      </c>
      <c r="JA13" s="32" t="s">
        <v>2698</v>
      </c>
      <c r="JB13" s="34" t="s">
        <v>2699</v>
      </c>
      <c r="JC13" s="33" t="s">
        <v>2700</v>
      </c>
      <c r="JD13" s="32" t="s">
        <v>2702</v>
      </c>
      <c r="JE13" s="34" t="s">
        <v>2703</v>
      </c>
      <c r="JF13" s="33" t="s">
        <v>2704</v>
      </c>
      <c r="JG13" s="32" t="s">
        <v>1542</v>
      </c>
      <c r="JH13" s="34" t="s">
        <v>1543</v>
      </c>
      <c r="JI13" s="33" t="s">
        <v>2706</v>
      </c>
      <c r="JJ13" s="32" t="s">
        <v>2708</v>
      </c>
      <c r="JK13" s="34" t="s">
        <v>2709</v>
      </c>
      <c r="JL13" s="33" t="s">
        <v>2710</v>
      </c>
      <c r="JM13" s="32"/>
      <c r="JN13" s="34"/>
      <c r="JO13" s="33"/>
      <c r="JP13" s="32" t="s">
        <v>2713</v>
      </c>
      <c r="JQ13" s="34" t="s">
        <v>2714</v>
      </c>
      <c r="JR13" s="33" t="s">
        <v>2715</v>
      </c>
      <c r="JS13" s="32" t="s">
        <v>2717</v>
      </c>
      <c r="JT13" s="34" t="s">
        <v>2718</v>
      </c>
      <c r="JU13" s="33" t="s">
        <v>2719</v>
      </c>
      <c r="JV13" s="32" t="s">
        <v>2721</v>
      </c>
      <c r="JW13" s="34" t="s">
        <v>2722</v>
      </c>
      <c r="JX13" s="33" t="s">
        <v>2723</v>
      </c>
      <c r="JY13" s="32" t="s">
        <v>2725</v>
      </c>
      <c r="JZ13" s="34" t="s">
        <v>2726</v>
      </c>
      <c r="KA13" s="33" t="s">
        <v>2727</v>
      </c>
      <c r="KB13" s="32" t="s">
        <v>2729</v>
      </c>
      <c r="KC13" s="34" t="s">
        <v>2730</v>
      </c>
      <c r="KD13" s="33" t="s">
        <v>2731</v>
      </c>
      <c r="KE13" s="32" t="s">
        <v>2645</v>
      </c>
      <c r="KF13" s="34" t="s">
        <v>2646</v>
      </c>
      <c r="KG13" s="33" t="s">
        <v>2732</v>
      </c>
      <c r="KH13" s="32" t="s">
        <v>631</v>
      </c>
      <c r="KI13" s="34" t="s">
        <v>1375</v>
      </c>
      <c r="KJ13" s="33" t="s">
        <v>2734</v>
      </c>
      <c r="KK13" s="32" t="s">
        <v>2736</v>
      </c>
      <c r="KL13" s="34" t="s">
        <v>2737</v>
      </c>
      <c r="KM13" s="33" t="s">
        <v>2738</v>
      </c>
      <c r="KN13" s="32" t="s">
        <v>2740</v>
      </c>
      <c r="KO13" s="34" t="s">
        <v>2741</v>
      </c>
      <c r="KP13" s="33" t="s">
        <v>2742</v>
      </c>
      <c r="KQ13" s="32" t="s">
        <v>2744</v>
      </c>
      <c r="KR13" s="34" t="s">
        <v>2745</v>
      </c>
      <c r="KS13" s="33" t="s">
        <v>2746</v>
      </c>
      <c r="KT13" s="32" t="s">
        <v>2748</v>
      </c>
      <c r="KU13" s="34" t="s">
        <v>2749</v>
      </c>
      <c r="KV13" s="33" t="s">
        <v>2750</v>
      </c>
      <c r="KW13" s="37" t="s">
        <v>2752</v>
      </c>
      <c r="KX13" s="38" t="s">
        <v>2753</v>
      </c>
      <c r="KY13" s="38" t="s">
        <v>2754</v>
      </c>
      <c r="KZ13" s="37" t="s">
        <v>525</v>
      </c>
      <c r="LA13" s="38" t="s">
        <v>1452</v>
      </c>
      <c r="LB13" s="38" t="s">
        <v>527</v>
      </c>
      <c r="LC13" s="37" t="s">
        <v>3148</v>
      </c>
      <c r="LD13" s="38" t="s">
        <v>2757</v>
      </c>
      <c r="LE13" s="38" t="s">
        <v>2758</v>
      </c>
      <c r="LF13" s="37" t="s">
        <v>2760</v>
      </c>
      <c r="LG13" s="38" t="s">
        <v>2761</v>
      </c>
      <c r="LH13" s="38" t="s">
        <v>2762</v>
      </c>
      <c r="LI13" s="37" t="s">
        <v>2764</v>
      </c>
      <c r="LJ13" s="38" t="s">
        <v>2765</v>
      </c>
      <c r="LK13" s="38" t="s">
        <v>2766</v>
      </c>
      <c r="LL13" s="37" t="s">
        <v>2768</v>
      </c>
      <c r="LM13" s="38" t="s">
        <v>2769</v>
      </c>
      <c r="LN13" s="38" t="s">
        <v>2770</v>
      </c>
      <c r="LO13" s="37" t="s">
        <v>2772</v>
      </c>
      <c r="LP13" s="38" t="s">
        <v>2773</v>
      </c>
      <c r="LQ13" s="38" t="s">
        <v>2774</v>
      </c>
      <c r="LR13" s="37" t="s">
        <v>3149</v>
      </c>
      <c r="LS13" s="38" t="s">
        <v>3150</v>
      </c>
      <c r="LT13" s="38" t="s">
        <v>2776</v>
      </c>
      <c r="LU13" s="37" t="s">
        <v>2778</v>
      </c>
      <c r="LV13" s="38" t="s">
        <v>2779</v>
      </c>
      <c r="LW13" s="38" t="s">
        <v>2780</v>
      </c>
      <c r="LX13" s="37" t="s">
        <v>2782</v>
      </c>
      <c r="LY13" s="38" t="s">
        <v>2783</v>
      </c>
      <c r="LZ13" s="38" t="s">
        <v>2784</v>
      </c>
      <c r="MA13" s="37" t="s">
        <v>2786</v>
      </c>
      <c r="MB13" s="38" t="s">
        <v>2787</v>
      </c>
      <c r="MC13" s="38" t="s">
        <v>2788</v>
      </c>
      <c r="MD13" s="37" t="s">
        <v>2790</v>
      </c>
      <c r="ME13" s="38" t="s">
        <v>2791</v>
      </c>
      <c r="MF13" s="38" t="s">
        <v>2792</v>
      </c>
      <c r="MG13" s="37" t="s">
        <v>2794</v>
      </c>
      <c r="MH13" s="38" t="s">
        <v>2795</v>
      </c>
      <c r="MI13" s="38" t="s">
        <v>2796</v>
      </c>
      <c r="MJ13" s="37" t="s">
        <v>2798</v>
      </c>
      <c r="MK13" s="38" t="s">
        <v>2799</v>
      </c>
      <c r="ML13" s="38" t="s">
        <v>2800</v>
      </c>
      <c r="MM13" s="37" t="s">
        <v>2802</v>
      </c>
      <c r="MN13" s="38" t="s">
        <v>2803</v>
      </c>
      <c r="MO13" s="38" t="s">
        <v>2804</v>
      </c>
      <c r="MP13" s="37" t="s">
        <v>3151</v>
      </c>
      <c r="MQ13" s="38" t="s">
        <v>2806</v>
      </c>
      <c r="MR13" s="38" t="s">
        <v>2807</v>
      </c>
      <c r="MS13" s="37" t="s">
        <v>2809</v>
      </c>
      <c r="MT13" s="38" t="s">
        <v>2810</v>
      </c>
      <c r="MU13" s="38" t="s">
        <v>2811</v>
      </c>
      <c r="MV13" s="37" t="s">
        <v>2813</v>
      </c>
      <c r="MW13" s="38" t="s">
        <v>2814</v>
      </c>
      <c r="MX13" s="38" t="s">
        <v>2815</v>
      </c>
      <c r="MY13" s="37" t="s">
        <v>2817</v>
      </c>
      <c r="MZ13" s="38" t="s">
        <v>2818</v>
      </c>
      <c r="NA13" s="38" t="s">
        <v>2819</v>
      </c>
      <c r="NB13" s="37" t="s">
        <v>2821</v>
      </c>
      <c r="NC13" s="38" t="s">
        <v>2822</v>
      </c>
      <c r="ND13" s="38" t="s">
        <v>2823</v>
      </c>
      <c r="NE13" s="37" t="s">
        <v>397</v>
      </c>
      <c r="NF13" s="38" t="s">
        <v>976</v>
      </c>
      <c r="NG13" s="38" t="s">
        <v>679</v>
      </c>
      <c r="NH13" s="37" t="s">
        <v>2826</v>
      </c>
      <c r="NI13" s="38" t="s">
        <v>2827</v>
      </c>
      <c r="NJ13" s="38" t="s">
        <v>2828</v>
      </c>
      <c r="NK13" s="37" t="s">
        <v>2830</v>
      </c>
      <c r="NL13" s="38" t="s">
        <v>2831</v>
      </c>
      <c r="NM13" s="38" t="s">
        <v>2832</v>
      </c>
      <c r="NN13" s="37" t="s">
        <v>2834</v>
      </c>
      <c r="NO13" s="38" t="s">
        <v>2835</v>
      </c>
      <c r="NP13" s="38" t="s">
        <v>2836</v>
      </c>
      <c r="NQ13" s="37" t="s">
        <v>2838</v>
      </c>
      <c r="NR13" s="38" t="s">
        <v>2839</v>
      </c>
      <c r="NS13" s="38" t="s">
        <v>2840</v>
      </c>
      <c r="NT13" s="37" t="s">
        <v>2842</v>
      </c>
      <c r="NU13" s="38" t="s">
        <v>2843</v>
      </c>
      <c r="NV13" s="38" t="s">
        <v>2844</v>
      </c>
      <c r="NW13" s="37" t="s">
        <v>2846</v>
      </c>
      <c r="NX13" s="38" t="s">
        <v>2847</v>
      </c>
      <c r="NY13" s="38" t="s">
        <v>2848</v>
      </c>
      <c r="NZ13" s="37" t="s">
        <v>2850</v>
      </c>
      <c r="OA13" s="38" t="s">
        <v>2851</v>
      </c>
      <c r="OB13" s="38" t="s">
        <v>2852</v>
      </c>
      <c r="OC13" s="37" t="s">
        <v>2854</v>
      </c>
      <c r="OD13" s="38" t="s">
        <v>2855</v>
      </c>
      <c r="OE13" s="38" t="s">
        <v>2856</v>
      </c>
      <c r="OF13" s="37" t="s">
        <v>2858</v>
      </c>
      <c r="OG13" s="38" t="s">
        <v>2859</v>
      </c>
      <c r="OH13" s="38" t="s">
        <v>2860</v>
      </c>
      <c r="OI13" s="37" t="s">
        <v>2862</v>
      </c>
      <c r="OJ13" s="38" t="s">
        <v>2863</v>
      </c>
      <c r="OK13" s="38" t="s">
        <v>2864</v>
      </c>
      <c r="OL13" s="37" t="s">
        <v>2866</v>
      </c>
      <c r="OM13" s="38" t="s">
        <v>2867</v>
      </c>
      <c r="ON13" s="38" t="s">
        <v>2868</v>
      </c>
      <c r="OO13" s="37" t="s">
        <v>2870</v>
      </c>
      <c r="OP13" s="38" t="s">
        <v>2871</v>
      </c>
      <c r="OQ13" s="38" t="s">
        <v>2872</v>
      </c>
      <c r="OR13" s="37" t="s">
        <v>2874</v>
      </c>
      <c r="OS13" s="38" t="s">
        <v>2875</v>
      </c>
      <c r="OT13" s="38" t="s">
        <v>2876</v>
      </c>
      <c r="OU13" s="37" t="s">
        <v>2878</v>
      </c>
      <c r="OV13" s="38" t="s">
        <v>2879</v>
      </c>
      <c r="OW13" s="38" t="s">
        <v>2880</v>
      </c>
      <c r="OX13" s="37" t="s">
        <v>2882</v>
      </c>
      <c r="OY13" s="38" t="s">
        <v>2883</v>
      </c>
      <c r="OZ13" s="38" t="s">
        <v>2884</v>
      </c>
      <c r="PA13" s="37" t="s">
        <v>2886</v>
      </c>
      <c r="PB13" s="38" t="s">
        <v>2887</v>
      </c>
      <c r="PC13" s="38" t="s">
        <v>2888</v>
      </c>
      <c r="PD13" s="37" t="s">
        <v>2890</v>
      </c>
      <c r="PE13" s="38" t="s">
        <v>2891</v>
      </c>
      <c r="PF13" s="38" t="s">
        <v>2892</v>
      </c>
      <c r="PG13" s="37" t="s">
        <v>2894</v>
      </c>
      <c r="PH13" s="38" t="s">
        <v>2895</v>
      </c>
      <c r="PI13" s="38" t="s">
        <v>2896</v>
      </c>
      <c r="PJ13" s="37" t="s">
        <v>3152</v>
      </c>
      <c r="PK13" s="38" t="s">
        <v>2898</v>
      </c>
      <c r="PL13" s="38" t="s">
        <v>2899</v>
      </c>
      <c r="PM13" s="37" t="s">
        <v>2901</v>
      </c>
      <c r="PN13" s="38" t="s">
        <v>2902</v>
      </c>
      <c r="PO13" s="38" t="s">
        <v>2903</v>
      </c>
      <c r="PP13" s="37" t="s">
        <v>2905</v>
      </c>
      <c r="PQ13" s="38" t="s">
        <v>2906</v>
      </c>
      <c r="PR13" s="38" t="s">
        <v>2907</v>
      </c>
      <c r="PS13" s="37" t="s">
        <v>2909</v>
      </c>
      <c r="PT13" s="38" t="s">
        <v>2910</v>
      </c>
      <c r="PU13" s="38" t="s">
        <v>2911</v>
      </c>
      <c r="PV13" s="37" t="s">
        <v>2913</v>
      </c>
      <c r="PW13" s="38" t="s">
        <v>2914</v>
      </c>
      <c r="PX13" s="38" t="s">
        <v>2915</v>
      </c>
      <c r="PY13" s="37" t="s">
        <v>3153</v>
      </c>
      <c r="PZ13" s="38" t="s">
        <v>2917</v>
      </c>
      <c r="QA13" s="38" t="s">
        <v>2918</v>
      </c>
      <c r="QB13" s="37" t="s">
        <v>2920</v>
      </c>
      <c r="QC13" s="38" t="s">
        <v>2921</v>
      </c>
      <c r="QD13" s="38" t="s">
        <v>2922</v>
      </c>
      <c r="QE13" s="37" t="s">
        <v>2924</v>
      </c>
      <c r="QF13" s="39" t="s">
        <v>2925</v>
      </c>
      <c r="QG13" s="39" t="s">
        <v>2926</v>
      </c>
      <c r="QH13" s="37" t="s">
        <v>2928</v>
      </c>
      <c r="QI13" s="38" t="s">
        <v>2929</v>
      </c>
      <c r="QJ13" s="38" t="s">
        <v>2930</v>
      </c>
      <c r="QK13" s="37" t="s">
        <v>2932</v>
      </c>
      <c r="QL13" s="38" t="s">
        <v>2933</v>
      </c>
      <c r="QM13" s="38" t="s">
        <v>2934</v>
      </c>
      <c r="QN13" s="37" t="s">
        <v>2936</v>
      </c>
      <c r="QO13" s="38" t="s">
        <v>2937</v>
      </c>
      <c r="QP13" s="38" t="s">
        <v>2938</v>
      </c>
      <c r="QQ13" s="37" t="s">
        <v>2940</v>
      </c>
      <c r="QR13" s="38" t="s">
        <v>2941</v>
      </c>
      <c r="QS13" s="38" t="s">
        <v>2942</v>
      </c>
      <c r="QT13" s="37" t="s">
        <v>2944</v>
      </c>
      <c r="QU13" s="38" t="s">
        <v>2945</v>
      </c>
      <c r="QV13" s="38" t="s">
        <v>2946</v>
      </c>
      <c r="QW13" s="37" t="s">
        <v>2948</v>
      </c>
      <c r="QX13" s="38" t="s">
        <v>2949</v>
      </c>
      <c r="QY13" s="38" t="s">
        <v>2950</v>
      </c>
      <c r="QZ13" s="37" t="s">
        <v>2952</v>
      </c>
      <c r="RA13" s="38" t="s">
        <v>2953</v>
      </c>
      <c r="RB13" s="38" t="s">
        <v>2954</v>
      </c>
      <c r="RC13" s="37" t="s">
        <v>2237</v>
      </c>
      <c r="RD13" s="38" t="s">
        <v>2955</v>
      </c>
      <c r="RE13" s="38" t="s">
        <v>2956</v>
      </c>
      <c r="RF13" s="37" t="s">
        <v>397</v>
      </c>
      <c r="RG13" s="38" t="s">
        <v>976</v>
      </c>
      <c r="RH13" s="38" t="s">
        <v>679</v>
      </c>
      <c r="RI13" s="37" t="s">
        <v>2959</v>
      </c>
      <c r="RJ13" s="38" t="s">
        <v>2960</v>
      </c>
      <c r="RK13" s="38" t="s">
        <v>2961</v>
      </c>
      <c r="RL13" s="37" t="s">
        <v>2963</v>
      </c>
      <c r="RM13" s="38" t="s">
        <v>2964</v>
      </c>
      <c r="RN13" s="38" t="s">
        <v>2965</v>
      </c>
      <c r="RO13" s="37" t="s">
        <v>2967</v>
      </c>
      <c r="RP13" s="38" t="s">
        <v>2968</v>
      </c>
      <c r="RQ13" s="38" t="s">
        <v>2969</v>
      </c>
      <c r="RR13" s="37" t="s">
        <v>2971</v>
      </c>
      <c r="RS13" s="38" t="s">
        <v>2972</v>
      </c>
      <c r="RT13" s="38" t="s">
        <v>2973</v>
      </c>
      <c r="RU13" s="37" t="s">
        <v>2975</v>
      </c>
      <c r="RV13" s="38" t="s">
        <v>2976</v>
      </c>
      <c r="RW13" s="38" t="s">
        <v>2977</v>
      </c>
      <c r="RX13" s="37" t="s">
        <v>2979</v>
      </c>
      <c r="RY13" s="38" t="s">
        <v>2980</v>
      </c>
      <c r="RZ13" s="38" t="s">
        <v>2981</v>
      </c>
      <c r="SA13" s="37" t="s">
        <v>2983</v>
      </c>
      <c r="SB13" s="38" t="s">
        <v>2984</v>
      </c>
      <c r="SC13" s="38" t="s">
        <v>2985</v>
      </c>
      <c r="SD13" s="37" t="s">
        <v>2987</v>
      </c>
      <c r="SE13" s="38" t="s">
        <v>2988</v>
      </c>
      <c r="SF13" s="38" t="s">
        <v>2989</v>
      </c>
      <c r="SG13" s="37" t="s">
        <v>2991</v>
      </c>
      <c r="SH13" s="38" t="s">
        <v>2992</v>
      </c>
      <c r="SI13" s="38" t="s">
        <v>2993</v>
      </c>
      <c r="SJ13" s="37" t="s">
        <v>2995</v>
      </c>
      <c r="SK13" s="38" t="s">
        <v>2996</v>
      </c>
      <c r="SL13" s="38" t="s">
        <v>2997</v>
      </c>
      <c r="SM13" s="37" t="s">
        <v>2999</v>
      </c>
      <c r="SN13" s="38" t="s">
        <v>3000</v>
      </c>
      <c r="SO13" s="38" t="s">
        <v>3001</v>
      </c>
      <c r="SP13" s="37" t="s">
        <v>3003</v>
      </c>
      <c r="SQ13" s="38" t="s">
        <v>3004</v>
      </c>
      <c r="SR13" s="38" t="s">
        <v>3005</v>
      </c>
      <c r="SS13" s="37" t="s">
        <v>3007</v>
      </c>
      <c r="ST13" s="38" t="s">
        <v>3008</v>
      </c>
      <c r="SU13" s="38" t="s">
        <v>3009</v>
      </c>
      <c r="SV13" s="37" t="s">
        <v>3011</v>
      </c>
      <c r="SW13" s="38" t="s">
        <v>3012</v>
      </c>
      <c r="SX13" s="38" t="s">
        <v>3013</v>
      </c>
      <c r="SY13" s="37" t="s">
        <v>3015</v>
      </c>
      <c r="SZ13" s="38" t="s">
        <v>3016</v>
      </c>
      <c r="TA13" s="38" t="s">
        <v>3154</v>
      </c>
      <c r="TB13" s="37" t="s">
        <v>3018</v>
      </c>
      <c r="TC13" s="38" t="s">
        <v>3019</v>
      </c>
      <c r="TD13" s="38" t="s">
        <v>3020</v>
      </c>
      <c r="TE13" s="37" t="s">
        <v>3021</v>
      </c>
      <c r="TF13" s="38" t="s">
        <v>3022</v>
      </c>
      <c r="TG13" s="38" t="s">
        <v>3023</v>
      </c>
      <c r="TH13" s="37" t="s">
        <v>3025</v>
      </c>
      <c r="TI13" s="38" t="s">
        <v>3026</v>
      </c>
      <c r="TJ13" s="38" t="s">
        <v>3027</v>
      </c>
      <c r="TK13" s="37" t="s">
        <v>3015</v>
      </c>
      <c r="TL13" s="38" t="s">
        <v>3016</v>
      </c>
      <c r="TM13" s="38" t="s">
        <v>3029</v>
      </c>
      <c r="TN13" s="37" t="s">
        <v>3031</v>
      </c>
      <c r="TO13" s="38" t="s">
        <v>3032</v>
      </c>
      <c r="TP13" s="38" t="s">
        <v>3033</v>
      </c>
      <c r="TQ13" s="37" t="s">
        <v>3035</v>
      </c>
      <c r="TR13" s="38" t="s">
        <v>3036</v>
      </c>
      <c r="TS13" s="38" t="s">
        <v>3037</v>
      </c>
      <c r="TT13" s="37" t="s">
        <v>3039</v>
      </c>
      <c r="TU13" s="38" t="s">
        <v>3040</v>
      </c>
      <c r="TV13" s="38" t="s">
        <v>3041</v>
      </c>
      <c r="TW13" s="37" t="s">
        <v>3043</v>
      </c>
      <c r="TX13" s="38" t="s">
        <v>3044</v>
      </c>
      <c r="TY13" s="38" t="s">
        <v>3045</v>
      </c>
      <c r="TZ13" s="37" t="s">
        <v>3047</v>
      </c>
      <c r="UA13" s="38" t="s">
        <v>3048</v>
      </c>
      <c r="UB13" s="38" t="s">
        <v>3049</v>
      </c>
      <c r="UC13" s="37" t="s">
        <v>3051</v>
      </c>
      <c r="UD13" s="38" t="s">
        <v>3052</v>
      </c>
      <c r="UE13" s="38" t="s">
        <v>3053</v>
      </c>
      <c r="UF13" s="37" t="s">
        <v>525</v>
      </c>
      <c r="UG13" s="38" t="s">
        <v>3055</v>
      </c>
      <c r="UH13" s="38" t="s">
        <v>3056</v>
      </c>
      <c r="UI13" s="37" t="s">
        <v>3058</v>
      </c>
      <c r="UJ13" s="38" t="s">
        <v>3059</v>
      </c>
      <c r="UK13" s="38" t="s">
        <v>3060</v>
      </c>
      <c r="UL13" s="37" t="s">
        <v>3062</v>
      </c>
      <c r="UM13" s="38" t="s">
        <v>3063</v>
      </c>
      <c r="UN13" s="38" t="s">
        <v>3064</v>
      </c>
      <c r="UO13" s="37" t="s">
        <v>3066</v>
      </c>
      <c r="UP13" s="38" t="s">
        <v>3067</v>
      </c>
      <c r="UQ13" s="38" t="s">
        <v>3068</v>
      </c>
      <c r="UR13" s="37" t="s">
        <v>3070</v>
      </c>
      <c r="US13" s="38" t="s">
        <v>3071</v>
      </c>
      <c r="UT13" s="38" t="s">
        <v>3072</v>
      </c>
      <c r="UU13" s="37" t="s">
        <v>3074</v>
      </c>
      <c r="UV13" s="38" t="s">
        <v>3075</v>
      </c>
      <c r="UW13" s="38" t="s">
        <v>3076</v>
      </c>
      <c r="UX13" s="37" t="s">
        <v>1371</v>
      </c>
      <c r="UY13" s="38" t="s">
        <v>511</v>
      </c>
      <c r="UZ13" s="38" t="s">
        <v>3078</v>
      </c>
      <c r="VA13" s="37" t="s">
        <v>3080</v>
      </c>
      <c r="VB13" s="38" t="s">
        <v>3081</v>
      </c>
      <c r="VC13" s="38" t="s">
        <v>3082</v>
      </c>
      <c r="VD13" s="37" t="s">
        <v>3084</v>
      </c>
      <c r="VE13" s="38" t="s">
        <v>3085</v>
      </c>
      <c r="VF13" s="38" t="s">
        <v>3086</v>
      </c>
      <c r="VG13" s="37" t="s">
        <v>1604</v>
      </c>
      <c r="VH13" s="38" t="s">
        <v>3088</v>
      </c>
      <c r="VI13" s="38" t="s">
        <v>3089</v>
      </c>
      <c r="VJ13" s="37" t="s">
        <v>3091</v>
      </c>
      <c r="VK13" s="38" t="s">
        <v>3092</v>
      </c>
      <c r="VL13" s="38" t="s">
        <v>3093</v>
      </c>
      <c r="VM13" s="37" t="s">
        <v>1604</v>
      </c>
      <c r="VN13" s="38" t="s">
        <v>3095</v>
      </c>
      <c r="VO13" s="38" t="s">
        <v>3096</v>
      </c>
      <c r="VP13" s="37" t="s">
        <v>612</v>
      </c>
      <c r="VQ13" s="38" t="s">
        <v>3098</v>
      </c>
      <c r="VR13" s="38" t="s">
        <v>3099</v>
      </c>
      <c r="VS13" s="37" t="s">
        <v>612</v>
      </c>
      <c r="VT13" s="38" t="s">
        <v>3101</v>
      </c>
      <c r="VU13" s="38" t="s">
        <v>3102</v>
      </c>
      <c r="VV13" s="37" t="s">
        <v>631</v>
      </c>
      <c r="VW13" s="38" t="s">
        <v>464</v>
      </c>
      <c r="VX13" s="38" t="s">
        <v>3102</v>
      </c>
      <c r="VY13" s="37" t="s">
        <v>3105</v>
      </c>
      <c r="VZ13" s="38" t="s">
        <v>3106</v>
      </c>
      <c r="WA13" s="38" t="s">
        <v>629</v>
      </c>
      <c r="WB13" s="37" t="s">
        <v>3108</v>
      </c>
      <c r="WC13" s="38" t="s">
        <v>3109</v>
      </c>
      <c r="WD13" s="38" t="s">
        <v>3110</v>
      </c>
      <c r="WE13" s="37" t="s">
        <v>2979</v>
      </c>
      <c r="WF13" s="38" t="s">
        <v>2980</v>
      </c>
      <c r="WG13" s="38" t="s">
        <v>2981</v>
      </c>
      <c r="WH13" s="18" t="s">
        <v>3113</v>
      </c>
      <c r="WI13" s="19" t="s">
        <v>3114</v>
      </c>
      <c r="WJ13" s="20" t="s">
        <v>3115</v>
      </c>
      <c r="WK13" s="37" t="s">
        <v>3117</v>
      </c>
      <c r="WL13" s="38" t="s">
        <v>3109</v>
      </c>
      <c r="WM13" s="38" t="s">
        <v>3110</v>
      </c>
      <c r="WN13" s="37" t="s">
        <v>612</v>
      </c>
      <c r="WO13" s="38" t="s">
        <v>3101</v>
      </c>
      <c r="WP13" s="38" t="s">
        <v>3119</v>
      </c>
      <c r="WQ13" s="37" t="s">
        <v>3121</v>
      </c>
      <c r="WR13" s="38" t="s">
        <v>3122</v>
      </c>
      <c r="WS13" s="38" t="s">
        <v>3123</v>
      </c>
      <c r="WT13" s="37" t="s">
        <v>3155</v>
      </c>
      <c r="WU13" s="38" t="s">
        <v>3125</v>
      </c>
      <c r="WV13" s="38" t="s">
        <v>3126</v>
      </c>
      <c r="WW13" s="37" t="s">
        <v>3156</v>
      </c>
      <c r="WX13" s="38" t="s">
        <v>3128</v>
      </c>
      <c r="WY13" s="38" t="s">
        <v>3129</v>
      </c>
      <c r="WZ13" s="37" t="s">
        <v>3131</v>
      </c>
      <c r="XA13" s="38" t="s">
        <v>3132</v>
      </c>
      <c r="XB13" s="38" t="s">
        <v>3133</v>
      </c>
      <c r="XC13" s="37" t="s">
        <v>3135</v>
      </c>
      <c r="XD13" s="38" t="s">
        <v>3136</v>
      </c>
      <c r="XE13" s="38" t="s">
        <v>3137</v>
      </c>
      <c r="XF13" s="37" t="s">
        <v>612</v>
      </c>
      <c r="XG13" s="38" t="s">
        <v>613</v>
      </c>
      <c r="XH13" s="38" t="s">
        <v>2518</v>
      </c>
      <c r="XI13" s="37" t="s">
        <v>3140</v>
      </c>
      <c r="XJ13" s="38" t="s">
        <v>3141</v>
      </c>
      <c r="XK13" s="38" t="s">
        <v>3142</v>
      </c>
    </row>
    <row r="14" spans="1:635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1"/>
      <c r="CU14" s="21"/>
      <c r="CV14" s="21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7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22"/>
      <c r="GM14" s="1"/>
      <c r="GN14" s="1"/>
      <c r="GO14" s="1"/>
      <c r="GP14" s="25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6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21"/>
      <c r="RG14" s="21"/>
      <c r="RH14" s="21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2"/>
      <c r="TH14" s="4"/>
      <c r="TI14" s="4"/>
      <c r="TJ14" s="4"/>
      <c r="TK14" s="4"/>
      <c r="TL14" s="4"/>
      <c r="TM14" s="4"/>
      <c r="TN14" s="4"/>
      <c r="TO14" s="4"/>
      <c r="TP14" s="22"/>
      <c r="TQ14" s="4"/>
      <c r="TR14" s="4"/>
      <c r="TS14" s="22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2"/>
      <c r="UR14" s="1"/>
      <c r="US14" s="1"/>
      <c r="UT14" s="1"/>
      <c r="UU14" s="25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22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22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1"/>
      <c r="GN15" s="21"/>
      <c r="GO15" s="21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5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2"/>
      <c r="TH15" s="4"/>
      <c r="TI15" s="4"/>
      <c r="TJ15" s="4"/>
      <c r="TK15" s="4"/>
      <c r="TL15" s="4"/>
      <c r="TM15" s="4"/>
      <c r="TN15" s="4"/>
      <c r="TO15" s="4"/>
      <c r="TP15" s="22"/>
      <c r="TQ15" s="4"/>
      <c r="TR15" s="4"/>
      <c r="TS15" s="22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1"/>
      <c r="US15" s="21"/>
      <c r="UT15" s="21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22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22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5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2"/>
      <c r="TH16" s="4"/>
      <c r="TI16" s="4"/>
      <c r="TJ16" s="4"/>
      <c r="TK16" s="4"/>
      <c r="TL16" s="4"/>
      <c r="TM16" s="4"/>
      <c r="TN16" s="4"/>
      <c r="TO16" s="4"/>
      <c r="TP16" s="22"/>
      <c r="TQ16" s="4"/>
      <c r="TR16" s="4"/>
      <c r="TS16" s="22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22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22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5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2"/>
      <c r="TH17" s="4"/>
      <c r="TI17" s="4"/>
      <c r="TJ17" s="4"/>
      <c r="TK17" s="4"/>
      <c r="TL17" s="4"/>
      <c r="TM17" s="4"/>
      <c r="TN17" s="4"/>
      <c r="TO17" s="4"/>
      <c r="TP17" s="22"/>
      <c r="TQ17" s="4"/>
      <c r="TR17" s="4"/>
      <c r="TS17" s="22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22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22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5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2"/>
      <c r="TH18" s="4"/>
      <c r="TI18" s="4"/>
      <c r="TJ18" s="4"/>
      <c r="TK18" s="4"/>
      <c r="TL18" s="4"/>
      <c r="TM18" s="4"/>
      <c r="TN18" s="4"/>
      <c r="TO18" s="4"/>
      <c r="TP18" s="22"/>
      <c r="TQ18" s="4"/>
      <c r="TR18" s="4"/>
      <c r="TS18" s="22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22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22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5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2"/>
      <c r="TH19" s="4"/>
      <c r="TI19" s="4"/>
      <c r="TJ19" s="4"/>
      <c r="TK19" s="4"/>
      <c r="TL19" s="4"/>
      <c r="TM19" s="4"/>
      <c r="TN19" s="4"/>
      <c r="TO19" s="4"/>
      <c r="TP19" s="22"/>
      <c r="TQ19" s="4"/>
      <c r="TR19" s="4"/>
      <c r="TS19" s="22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22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22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5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2"/>
      <c r="TH20" s="4"/>
      <c r="TI20" s="4"/>
      <c r="TJ20" s="4"/>
      <c r="TK20" s="4"/>
      <c r="TL20" s="4"/>
      <c r="TM20" s="4"/>
      <c r="TN20" s="4"/>
      <c r="TO20" s="4"/>
      <c r="TP20" s="22"/>
      <c r="TQ20" s="4"/>
      <c r="TR20" s="4"/>
      <c r="TS20" s="22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22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22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5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2"/>
      <c r="TH21" s="4"/>
      <c r="TI21" s="4"/>
      <c r="TJ21" s="4"/>
      <c r="TK21" s="4"/>
      <c r="TL21" s="4"/>
      <c r="TM21" s="4"/>
      <c r="TN21" s="4"/>
      <c r="TO21" s="4"/>
      <c r="TP21" s="22"/>
      <c r="TQ21" s="4"/>
      <c r="TR21" s="4"/>
      <c r="TS21" s="22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22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22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5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2"/>
      <c r="TH22" s="4"/>
      <c r="TI22" s="4"/>
      <c r="TJ22" s="4"/>
      <c r="TK22" s="4"/>
      <c r="TL22" s="4"/>
      <c r="TM22" s="4"/>
      <c r="TN22" s="4"/>
      <c r="TO22" s="4"/>
      <c r="TP22" s="22"/>
      <c r="TQ22" s="4"/>
      <c r="TR22" s="4"/>
      <c r="TS22" s="22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22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22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5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2"/>
      <c r="TH23" s="4"/>
      <c r="TI23" s="4"/>
      <c r="TJ23" s="4"/>
      <c r="TK23" s="4"/>
      <c r="TL23" s="4"/>
      <c r="TM23" s="4"/>
      <c r="TN23" s="4"/>
      <c r="TO23" s="4"/>
      <c r="TP23" s="22"/>
      <c r="TQ23" s="4"/>
      <c r="TR23" s="4"/>
      <c r="TS23" s="22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22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2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5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2"/>
      <c r="TH24" s="4"/>
      <c r="TI24" s="4"/>
      <c r="TJ24" s="4"/>
      <c r="TK24" s="4"/>
      <c r="TL24" s="4"/>
      <c r="TM24" s="4"/>
      <c r="TN24" s="4"/>
      <c r="TO24" s="4"/>
      <c r="TP24" s="22"/>
      <c r="TQ24" s="4"/>
      <c r="TR24" s="4"/>
      <c r="TS24" s="22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22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2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5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2"/>
      <c r="TH25" s="4"/>
      <c r="TI25" s="4"/>
      <c r="TJ25" s="4"/>
      <c r="TK25" s="4"/>
      <c r="TL25" s="4"/>
      <c r="TM25" s="4"/>
      <c r="TN25" s="4"/>
      <c r="TO25" s="4"/>
      <c r="TP25" s="22"/>
      <c r="TQ25" s="4"/>
      <c r="TR25" s="4"/>
      <c r="TS25" s="22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22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2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5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2"/>
      <c r="TH26" s="4"/>
      <c r="TI26" s="4"/>
      <c r="TJ26" s="4"/>
      <c r="TK26" s="4"/>
      <c r="TL26" s="4"/>
      <c r="TM26" s="4"/>
      <c r="TN26" s="4"/>
      <c r="TO26" s="4"/>
      <c r="TP26" s="22"/>
      <c r="TQ26" s="4"/>
      <c r="TR26" s="4"/>
      <c r="TS26" s="22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22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2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5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2"/>
      <c r="TH27" s="4"/>
      <c r="TI27" s="4"/>
      <c r="TJ27" s="4"/>
      <c r="TK27" s="4"/>
      <c r="TL27" s="4"/>
      <c r="TM27" s="4"/>
      <c r="TN27" s="4"/>
      <c r="TO27" s="4"/>
      <c r="TP27" s="22"/>
      <c r="TQ27" s="4"/>
      <c r="TR27" s="4"/>
      <c r="TS27" s="22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22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2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5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2"/>
      <c r="TH28" s="4"/>
      <c r="TI28" s="4"/>
      <c r="TJ28" s="4"/>
      <c r="TK28" s="4"/>
      <c r="TL28" s="4"/>
      <c r="TM28" s="4"/>
      <c r="TN28" s="4"/>
      <c r="TO28" s="4"/>
      <c r="TP28" s="22"/>
      <c r="TQ28" s="4"/>
      <c r="TR28" s="4"/>
      <c r="TS28" s="22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22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2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5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2"/>
      <c r="TH29" s="4"/>
      <c r="TI29" s="4"/>
      <c r="TJ29" s="4"/>
      <c r="TK29" s="4"/>
      <c r="TL29" s="4"/>
      <c r="TM29" s="4"/>
      <c r="TN29" s="4"/>
      <c r="TO29" s="4"/>
      <c r="TP29" s="22"/>
      <c r="TQ29" s="4"/>
      <c r="TR29" s="4"/>
      <c r="TS29" s="22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22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2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5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2"/>
      <c r="TH30" s="4"/>
      <c r="TI30" s="4"/>
      <c r="TJ30" s="4"/>
      <c r="TK30" s="4"/>
      <c r="TL30" s="4"/>
      <c r="TM30" s="4"/>
      <c r="TN30" s="4"/>
      <c r="TO30" s="4"/>
      <c r="TP30" s="22"/>
      <c r="TQ30" s="4"/>
      <c r="TR30" s="4"/>
      <c r="TS30" s="22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22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2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5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2"/>
      <c r="TH31" s="4"/>
      <c r="TI31" s="4"/>
      <c r="TJ31" s="4"/>
      <c r="TK31" s="4"/>
      <c r="TL31" s="4"/>
      <c r="TM31" s="4"/>
      <c r="TN31" s="4"/>
      <c r="TO31" s="4"/>
      <c r="TP31" s="22"/>
      <c r="TQ31" s="4"/>
      <c r="TR31" s="4"/>
      <c r="TS31" s="22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22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2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5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2"/>
      <c r="TH32" s="4"/>
      <c r="TI32" s="4"/>
      <c r="TJ32" s="4"/>
      <c r="TK32" s="4"/>
      <c r="TL32" s="4"/>
      <c r="TM32" s="4"/>
      <c r="TN32" s="4"/>
      <c r="TO32" s="4"/>
      <c r="TP32" s="22"/>
      <c r="TQ32" s="4"/>
      <c r="TR32" s="4"/>
      <c r="TS32" s="22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22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2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5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2"/>
      <c r="TH33" s="4"/>
      <c r="TI33" s="4"/>
      <c r="TJ33" s="4"/>
      <c r="TK33" s="4"/>
      <c r="TL33" s="4"/>
      <c r="TM33" s="4"/>
      <c r="TN33" s="4"/>
      <c r="TO33" s="4"/>
      <c r="TP33" s="22"/>
      <c r="TQ33" s="4"/>
      <c r="TR33" s="4"/>
      <c r="TS33" s="22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22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2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5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2"/>
      <c r="TH34" s="4"/>
      <c r="TI34" s="4"/>
      <c r="TJ34" s="4"/>
      <c r="TK34" s="4"/>
      <c r="TL34" s="4"/>
      <c r="TM34" s="4"/>
      <c r="TN34" s="4"/>
      <c r="TO34" s="4"/>
      <c r="TP34" s="22"/>
      <c r="TQ34" s="4"/>
      <c r="TR34" s="4"/>
      <c r="TS34" s="22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22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2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5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4"/>
      <c r="TK35" s="4"/>
      <c r="TL35" s="4"/>
      <c r="TM35" s="4"/>
      <c r="TN35" s="4"/>
      <c r="TO35" s="4"/>
      <c r="TP35" s="22"/>
      <c r="TQ35" s="4"/>
      <c r="TR35" s="4"/>
      <c r="TS35" s="22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22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2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5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4"/>
      <c r="TK36" s="4"/>
      <c r="TL36" s="4"/>
      <c r="TM36" s="4"/>
      <c r="TN36" s="4"/>
      <c r="TO36" s="4"/>
      <c r="TP36" s="22"/>
      <c r="TQ36" s="4"/>
      <c r="TR36" s="4"/>
      <c r="TS36" s="22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22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2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5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2"/>
      <c r="TH37" s="4"/>
      <c r="TI37" s="4"/>
      <c r="TJ37" s="4"/>
      <c r="TK37" s="4"/>
      <c r="TL37" s="4"/>
      <c r="TM37" s="4"/>
      <c r="TN37" s="4"/>
      <c r="TO37" s="4"/>
      <c r="TP37" s="22"/>
      <c r="TQ37" s="4"/>
      <c r="TR37" s="4"/>
      <c r="TS37" s="22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22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2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5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2"/>
      <c r="TH38" s="4"/>
      <c r="TI38" s="4"/>
      <c r="TJ38" s="4"/>
      <c r="TK38" s="4"/>
      <c r="TL38" s="4"/>
      <c r="TM38" s="4"/>
      <c r="TN38" s="4"/>
      <c r="TO38" s="4"/>
      <c r="TP38" s="22"/>
      <c r="TQ38" s="4"/>
      <c r="TR38" s="4"/>
      <c r="TS38" s="22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22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 x14ac:dyDescent="0.25">
      <c r="A39" s="79" t="s">
        <v>333</v>
      </c>
      <c r="B39" s="80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 x14ac:dyDescent="0.25">
      <c r="A40" s="81" t="s">
        <v>3201</v>
      </c>
      <c r="B40" s="82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 x14ac:dyDescent="0.25">
      <c r="B42" s="12" t="s">
        <v>3172</v>
      </c>
    </row>
    <row r="43" spans="1:635" x14ac:dyDescent="0.25">
      <c r="B43" t="s">
        <v>3173</v>
      </c>
      <c r="C43" t="s">
        <v>3174</v>
      </c>
      <c r="D43" s="45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3175</v>
      </c>
      <c r="C44" t="s">
        <v>3174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3176</v>
      </c>
      <c r="C45" t="s">
        <v>3174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3173</v>
      </c>
      <c r="C47" t="s">
        <v>3177</v>
      </c>
      <c r="D47" s="45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3175</v>
      </c>
      <c r="C48" t="s">
        <v>3177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3176</v>
      </c>
      <c r="C49" t="s">
        <v>3177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3173</v>
      </c>
      <c r="C51" t="s">
        <v>3179</v>
      </c>
      <c r="D51">
        <f>(IO40+IR40+IU40+IX40+JA40+JD40+JG40+JJ40+JM40+JP40+JS40+JV40+JY40+KB40+KE40)/15</f>
        <v>0</v>
      </c>
    </row>
    <row r="52" spans="2:4" x14ac:dyDescent="0.25">
      <c r="B52" t="s">
        <v>3175</v>
      </c>
      <c r="C52" t="s">
        <v>3179</v>
      </c>
      <c r="D52">
        <f>(IP40+IS40+IV40+IY40+JB40+JE40+JH40+JK40+JN40+JQ40+JT40+JW40+JZ40+KC40+KF40)/15</f>
        <v>0</v>
      </c>
    </row>
    <row r="53" spans="2:4" x14ac:dyDescent="0.25">
      <c r="B53" t="s">
        <v>3176</v>
      </c>
      <c r="C53" t="s">
        <v>3179</v>
      </c>
      <c r="D53">
        <f>(IQ40+IT40+IW40+IZ40+JC40+JF40+JI40+JL40+JO40+JR40+JU40+JX40+KA40+KD40+KG40)/15</f>
        <v>0</v>
      </c>
    </row>
    <row r="55" spans="2:4" x14ac:dyDescent="0.25">
      <c r="B55" t="s">
        <v>3173</v>
      </c>
      <c r="C55" t="s">
        <v>3178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3175</v>
      </c>
      <c r="C56" t="s">
        <v>3178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3176</v>
      </c>
      <c r="C57" t="s">
        <v>3178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3173</v>
      </c>
      <c r="C59" t="s">
        <v>3180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3175</v>
      </c>
      <c r="C60" t="s">
        <v>3180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3176</v>
      </c>
      <c r="C61" t="s">
        <v>3180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мими</cp:lastModifiedBy>
  <dcterms:created xsi:type="dcterms:W3CDTF">2022-12-22T06:57:03Z</dcterms:created>
  <dcterms:modified xsi:type="dcterms:W3CDTF">2024-11-06T07:07:13Z</dcterms:modified>
</cp:coreProperties>
</file>