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3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31"/>
  <c r="C32" s="1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R31" i="3"/>
  <c r="R32" s="1"/>
  <c r="S31"/>
  <c r="S32" s="1"/>
  <c r="T31"/>
  <c r="T32" s="1"/>
  <c r="U31"/>
  <c r="U32" s="1"/>
  <c r="V31"/>
  <c r="V32" s="1"/>
  <c r="W31"/>
  <c r="W32" s="1"/>
  <c r="X31"/>
  <c r="X32" s="1"/>
  <c r="Y31"/>
  <c r="Y32" s="1"/>
  <c r="Z31"/>
  <c r="Z32" s="1"/>
  <c r="AA31"/>
  <c r="AA32" s="1"/>
  <c r="AB31"/>
  <c r="AB32" s="1"/>
  <c r="AC31"/>
  <c r="AC32" s="1"/>
  <c r="AD31"/>
  <c r="AD32" s="1"/>
  <c r="AE31"/>
  <c r="AE32" s="1"/>
  <c r="AF31"/>
  <c r="AF32" s="1"/>
  <c r="AG31"/>
  <c r="AG32" s="1"/>
  <c r="AH31"/>
  <c r="AH32" s="1"/>
  <c r="AI31"/>
  <c r="AI32" s="1"/>
  <c r="AJ31"/>
  <c r="AJ32" s="1"/>
  <c r="AK31"/>
  <c r="AK32" s="1"/>
  <c r="AL31"/>
  <c r="AL32" s="1"/>
  <c r="AM31"/>
  <c r="AM32" s="1"/>
  <c r="AN31"/>
  <c r="AN32" s="1"/>
  <c r="AO31"/>
  <c r="AO32" s="1"/>
  <c r="AP31"/>
  <c r="AP32" s="1"/>
  <c r="AQ31"/>
  <c r="AQ32" s="1"/>
  <c r="AR31"/>
  <c r="AR32" s="1"/>
  <c r="AS31"/>
  <c r="AS32" s="1"/>
  <c r="AT31"/>
  <c r="AT32" s="1"/>
  <c r="AU31"/>
  <c r="AU32" s="1"/>
  <c r="AV31"/>
  <c r="AV32" s="1"/>
  <c r="AW31"/>
  <c r="AW32" s="1"/>
  <c r="AX31"/>
  <c r="AX32" s="1"/>
  <c r="AY31"/>
  <c r="AY32" s="1"/>
  <c r="AZ31"/>
  <c r="AZ32" s="1"/>
  <c r="BA31"/>
  <c r="BA32" s="1"/>
  <c r="BB31"/>
  <c r="BB32" s="1"/>
  <c r="BC31"/>
  <c r="BC32" s="1"/>
  <c r="BD31"/>
  <c r="BD32" s="1"/>
  <c r="BE31"/>
  <c r="BE32" s="1"/>
  <c r="BF31"/>
  <c r="BF32" s="1"/>
  <c r="BG31"/>
  <c r="BG32" s="1"/>
  <c r="BH31"/>
  <c r="BH32" s="1"/>
  <c r="BI31"/>
  <c r="BI32" s="1"/>
  <c r="BJ31"/>
  <c r="BJ32" s="1"/>
  <c r="BK31"/>
  <c r="BK32" s="1"/>
  <c r="BL31"/>
  <c r="BL32" s="1"/>
  <c r="BM31"/>
  <c r="BM32" s="1"/>
  <c r="BN31"/>
  <c r="BN32" s="1"/>
  <c r="BO31"/>
  <c r="BO32" s="1"/>
  <c r="BP31"/>
  <c r="BP32" s="1"/>
  <c r="BQ31"/>
  <c r="BQ32" s="1"/>
  <c r="BR31"/>
  <c r="BR32" s="1"/>
  <c r="BS31"/>
  <c r="BS32" s="1"/>
  <c r="BT31"/>
  <c r="BT32" s="1"/>
  <c r="BU31"/>
  <c r="BU32" s="1"/>
  <c r="BV31"/>
  <c r="BV32" s="1"/>
  <c r="BW31"/>
  <c r="BW32" s="1"/>
  <c r="BX31"/>
  <c r="BX32" s="1"/>
  <c r="BY31"/>
  <c r="BY32" s="1"/>
  <c r="BZ31"/>
  <c r="BZ32" s="1"/>
  <c r="CA31"/>
  <c r="CA32" s="1"/>
  <c r="CB31"/>
  <c r="CB32" s="1"/>
  <c r="CC31"/>
  <c r="CC32" s="1"/>
  <c r="CD31"/>
  <c r="CD32" s="1"/>
  <c r="CE31"/>
  <c r="CE32" s="1"/>
  <c r="CF31"/>
  <c r="CF32" s="1"/>
  <c r="CG31"/>
  <c r="CG32" s="1"/>
  <c r="CH31"/>
  <c r="CH32" s="1"/>
  <c r="CI31"/>
  <c r="CI32" s="1"/>
  <c r="CJ31"/>
  <c r="CJ32" s="1"/>
  <c r="CK31"/>
  <c r="CK32" s="1"/>
  <c r="CL31"/>
  <c r="CL32" s="1"/>
  <c r="CM31"/>
  <c r="CM32" s="1"/>
  <c r="CN31"/>
  <c r="CN32" s="1"/>
  <c r="CO31"/>
  <c r="CO32" s="1"/>
  <c r="CP31"/>
  <c r="CP32" s="1"/>
  <c r="CQ31"/>
  <c r="CQ32" s="1"/>
  <c r="CR31"/>
  <c r="CR32" s="1"/>
  <c r="CS31"/>
  <c r="CS32" s="1"/>
  <c r="CT31"/>
  <c r="CT32" s="1"/>
  <c r="CU31"/>
  <c r="CU32" s="1"/>
  <c r="CV31"/>
  <c r="CV32" s="1"/>
  <c r="CW31"/>
  <c r="CW32" s="1"/>
  <c r="CX31"/>
  <c r="CX32" s="1"/>
  <c r="CY31"/>
  <c r="CY32" s="1"/>
  <c r="CZ31"/>
  <c r="CZ32" s="1"/>
  <c r="DA31"/>
  <c r="DA32" s="1"/>
  <c r="DB31"/>
  <c r="DB32" s="1"/>
  <c r="DC31"/>
  <c r="DC32" s="1"/>
  <c r="DD31"/>
  <c r="DD32" s="1"/>
  <c r="DE31"/>
  <c r="DE32" s="1"/>
  <c r="DF31"/>
  <c r="DF32" s="1"/>
  <c r="DG31"/>
  <c r="DG32" s="1"/>
  <c r="DH31"/>
  <c r="DH32" s="1"/>
  <c r="DI31"/>
  <c r="DI32" s="1"/>
  <c r="DJ31"/>
  <c r="DJ32" s="1"/>
  <c r="DK31"/>
  <c r="DK32" s="1"/>
  <c r="DL31"/>
  <c r="DL32" s="1"/>
  <c r="DM31"/>
  <c r="DM32" s="1"/>
  <c r="DN31"/>
  <c r="DN32" s="1"/>
  <c r="DO31"/>
  <c r="DO32" s="1"/>
  <c r="DP31"/>
  <c r="DP32" s="1"/>
  <c r="DQ31"/>
  <c r="DQ32" s="1"/>
  <c r="DR31"/>
  <c r="DR32" s="1"/>
  <c r="DS31"/>
  <c r="DS32" s="1"/>
  <c r="DT31"/>
  <c r="DT32" s="1"/>
  <c r="DU31"/>
  <c r="DU32" s="1"/>
  <c r="DV31"/>
  <c r="DV32" s="1"/>
  <c r="DW31"/>
  <c r="DW32" s="1"/>
  <c r="DX31"/>
  <c r="DX32" s="1"/>
  <c r="DY31"/>
  <c r="DY32" s="1"/>
  <c r="DZ31"/>
  <c r="DZ32" s="1"/>
  <c r="EA31"/>
  <c r="EA32" s="1"/>
  <c r="EB31"/>
  <c r="EB32" s="1"/>
  <c r="EC31"/>
  <c r="EC32" s="1"/>
  <c r="ED31"/>
  <c r="ED32" s="1"/>
  <c r="EE31"/>
  <c r="EE32" s="1"/>
  <c r="EF31"/>
  <c r="EF32" s="1"/>
  <c r="EG31"/>
  <c r="EG32" s="1"/>
  <c r="EH31"/>
  <c r="EH32" s="1"/>
  <c r="EI31"/>
  <c r="EI32" s="1"/>
  <c r="EJ31"/>
  <c r="EJ32" s="1"/>
  <c r="EK31"/>
  <c r="EK32" s="1"/>
  <c r="EL31"/>
  <c r="EL32" s="1"/>
  <c r="EM31"/>
  <c r="EM32" s="1"/>
  <c r="EN31"/>
  <c r="EN32" s="1"/>
  <c r="EO31"/>
  <c r="EO32" s="1"/>
  <c r="EP31"/>
  <c r="EP32" s="1"/>
  <c r="EQ31"/>
  <c r="EQ32" s="1"/>
  <c r="ER31"/>
  <c r="ER32" s="1"/>
  <c r="ES31"/>
  <c r="ES32" s="1"/>
  <c r="ET31"/>
  <c r="ET32" s="1"/>
  <c r="EU31"/>
  <c r="EU32" s="1"/>
  <c r="EV31"/>
  <c r="EV32" s="1"/>
  <c r="EW31"/>
  <c r="EW32" s="1"/>
  <c r="EX31"/>
  <c r="EX32" s="1"/>
  <c r="EY31"/>
  <c r="EY32" s="1"/>
  <c r="EZ31"/>
  <c r="EZ32" s="1"/>
  <c r="FA31"/>
  <c r="FA32" s="1"/>
  <c r="FB31"/>
  <c r="FB32" s="1"/>
  <c r="FC31"/>
  <c r="FC32" s="1"/>
  <c r="FD31"/>
  <c r="FD32" s="1"/>
  <c r="FE31"/>
  <c r="FE32" s="1"/>
  <c r="FF31"/>
  <c r="FF32" s="1"/>
  <c r="FG31"/>
  <c r="FG32" s="1"/>
  <c r="FH31"/>
  <c r="FH32" s="1"/>
  <c r="FI31"/>
  <c r="FI32" s="1"/>
  <c r="FJ31"/>
  <c r="FJ32" s="1"/>
  <c r="FK31"/>
  <c r="FK32" s="1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4" i="3" l="1"/>
  <c r="E44" s="1"/>
  <c r="D49" i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53" i="3"/>
  <c r="E53" s="1"/>
  <c r="D37"/>
  <c r="E37" s="1"/>
  <c r="D43"/>
  <c r="E43" s="1"/>
  <c r="D36"/>
  <c r="E36" s="1"/>
  <c r="D35"/>
  <c r="E35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52" i="3"/>
  <c r="E52" s="1"/>
  <c r="D49"/>
  <c r="E49" s="1"/>
  <c r="D39"/>
  <c r="D51"/>
  <c r="E51" s="1"/>
  <c r="D48"/>
  <c r="E48" s="1"/>
  <c r="D47"/>
  <c r="E47" s="1"/>
  <c r="D41"/>
  <c r="E41" s="1"/>
  <c r="D40"/>
  <c r="E40" s="1"/>
  <c r="D45"/>
  <c r="E45" s="1"/>
  <c r="E50" l="1"/>
  <c r="E46"/>
  <c r="E38"/>
  <c r="E63" i="2"/>
  <c r="D63"/>
  <c r="E59"/>
  <c r="D59"/>
  <c r="E55"/>
  <c r="E49"/>
  <c r="E51"/>
  <c r="E44"/>
  <c r="E47" s="1"/>
  <c r="D50" i="3"/>
  <c r="D46"/>
  <c r="D38"/>
  <c r="E48" i="1"/>
  <c r="E51" s="1"/>
  <c r="D51"/>
  <c r="D59"/>
  <c r="E59"/>
  <c r="D47"/>
  <c r="E47"/>
  <c r="E39" i="3"/>
  <c r="E42" s="1"/>
  <c r="D42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54" i="3"/>
  <c r="E62" i="5"/>
  <c r="D46" i="4"/>
  <c r="E47" i="5"/>
  <c r="E50" s="1"/>
  <c r="E58" i="4"/>
  <c r="E54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<sst xmlns="http://schemas.openxmlformats.org/spreadsheetml/2006/main" count="1776" uniqueCount="1400">
  <si>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</si>
  <si>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</si>
  <si>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</si>
  <si>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</si>
  <si>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</si>
  <si>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</si>
  <si>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</si>
  <si>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</si>
  <si>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</si>
  <si>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</si>
  <si>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</si>
  <si>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</si>
  <si>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</si>
  <si>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</si>
  <si>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</si>
  <si>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</si>
  <si>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</si>
  <si>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</si>
  <si>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</si>
  <si>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</si>
  <si>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</si>
  <si>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</si>
  <si>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</si>
  <si>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</si>
  <si>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</si>
  <si>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</si>
  <si>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</si>
  <si>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</si>
  <si>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</si>
  <si>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</si>
  <si>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</si>
  <si>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</si>
  <si>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</si>
  <si>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</si>
  <si>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</si>
  <si>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</si>
  <si>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</si>
  <si>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</si>
  <si>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</si>
  <si>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</si>
  <si>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</si>
  <si>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</si>
  <si>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</si>
  <si>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</si>
  <si>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</si>
  <si>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</si>
  <si>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</si>
  <si>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</si>
  <si>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</si>
  <si>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</si>
  <si>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</si>
  <si>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</si>
  <si>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</si>
  <si>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</si>
  <si>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</si>
  <si>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</si>
  <si>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</si>
  <si>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</si>
  <si>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</si>
  <si>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</si>
  <si>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</si>
  <si>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</si>
  <si>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</si>
  <si>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</si>
  <si>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</si>
  <si>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</si>
  <si>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</si>
  <si>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</si>
  <si>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</si>
  <si>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</si>
  <si>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</si>
  <si>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</si>
  <si>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</si>
  <si>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</si>
  <si>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</si>
  <si>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</si>
  <si>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</si>
  <si>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</si>
  <si>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</si>
  <si>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</si>
  <si>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</si>
  <si>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</si>
  <si>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</si>
  <si>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</si>
  <si>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</si>
  <si>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</si>
  <si>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</si>
  <si>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</si>
  <si>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</si>
  <si>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</si>
  <si>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</si>
  <si>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</si>
  <si>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</si>
  <si>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</si>
  <si>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</si>
  <si>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</si>
  <si>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</si>
  <si>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</si>
  <si>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</si>
  <si>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</si>
  <si>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</si>
  <si>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</si>
  <si>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</si>
  <si>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</si>
  <si>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</si>
  <si>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</si>
  <si>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</si>
  <si>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</si>
  <si>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</si>
  <si>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</si>
  <si>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</si>
  <si>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</si>
  <si>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</si>
  <si>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</si>
  <si>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</si>
  <si>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</si>
  <si>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</si>
  <si>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</si>
  <si>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</si>
  <si>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</si>
  <si>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</si>
  <si>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</si>
  <si>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</si>
  <si>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</si>
  <si>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</si>
  <si>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</si>
  <si>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</si>
  <si>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</si>
  <si>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</si>
  <si>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</si>
  <si>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</si>
  <si>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</si>
  <si>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</si>
  <si>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</si>
  <si>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</si>
  <si>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</si>
  <si>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</si>
  <si>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</si>
  <si>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</si>
  <si>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</si>
  <si>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</si>
  <si>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</si>
  <si>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</si>
  <si>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</si>
  <si>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</si>
  <si>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</si>
  <si>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</si>
  <si>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</si>
  <si>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</si>
  <si>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</si>
  <si>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</si>
  <si>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</si>
  <si>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</si>
  <si>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</si>
  <si>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</si>
  <si>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</si>
  <si>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</si>
  <si>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</si>
  <si>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</si>
  <si>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</si>
  <si>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</si>
  <si>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</si>
  <si>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</si>
  <si>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</si>
  <si>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</si>
  <si>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</si>
  <si>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</si>
  <si>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</si>
  <si>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</si>
  <si>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</si>
  <si>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</si>
  <si>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</si>
  <si>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</si>
  <si>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</si>
  <si>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</si>
  <si>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</si>
  <si>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</si>
  <si>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</si>
  <si>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</si>
  <si>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</si>
  <si>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</si>
  <si>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</si>
  <si>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</si>
  <si>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</si>
  <si>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</si>
  <si>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</si>
  <si>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</si>
  <si>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</si>
  <si>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</si>
  <si>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</si>
  <si>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</si>
  <si>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</si>
  <si>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</si>
  <si>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</si>
  <si>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</si>
  <si>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</si>
  <si>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</si>
  <si>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</si>
  <si>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</si>
  <si>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</si>
  <si>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</si>
  <si>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</si>
  <si>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</si>
  <si>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</si>
  <si>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</si>
  <si>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</si>
  <si>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</si>
  <si>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</si>
  <si>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</si>
  <si>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</si>
  <si>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</si>
  <si>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</si>
  <si>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</si>
  <si>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</si>
  <si>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</si>
  <si>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</si>
  <si>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</si>
  <si>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</si>
  <si>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</si>
  <si>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</si>
  <si>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</si>
  <si>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</si>
  <si>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</si>
  <si>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</si>
  <si>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</si>
  <si>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</si>
  <si>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</si>
  <si>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</si>
  <si>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</si>
  <si>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</si>
  <si>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</si>
  <si>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</si>
  <si>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</si>
  <si>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</si>
  <si>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</si>
  <si>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</si>
  <si>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</si>
  <si>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</si>
  <si>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</si>
  <si>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</si>
  <si>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</si>
  <si>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</si>
  <si>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</si>
  <si>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</si>
  <si>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</si>
  <si>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</si>
  <si>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</si>
  <si>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</si>
  <si>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</si>
  <si>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</si>
  <si>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</si>
  <si>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</si>
  <si>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</si>
  <si>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</si>
  <si>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</si>
  <si>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</si>
  <si>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</si>
  <si>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</si>
  <si>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</si>
  <si>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</si>
  <si>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</si>
  <si>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</si>
  <si>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</si>
  <si>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</si>
  <si>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</si>
  <si>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</si>
  <si>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</si>
  <si>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</si>
  <si>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</si>
  <si>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</si>
  <si>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</si>
  <si>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</si>
  <si>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</si>
  <si>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</si>
  <si>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</si>
  <si>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</si>
  <si>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</si>
  <si>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</si>
  <si>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</si>
  <si>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</si>
  <si>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</si>
  <si>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</si>
  <si>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</si>
  <si>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</si>
  <si>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</si>
  <si>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</si>
  <si>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</si>
  <si>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</si>
  <si>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</si>
  <si>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</si>
  <si>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</si>
  <si>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</si>
  <si>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</si>
  <si>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</si>
  <si>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</si>
  <si>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</si>
  <si>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</si>
  <si>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</si>
  <si>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</si>
  <si>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</si>
  <si>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</si>
  <si>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</si>
  <si>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</si>
  <si>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</si>
  <si>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</si>
  <si>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</si>
  <si>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</si>
  <si>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</si>
  <si>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</si>
  <si>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</si>
  <si>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</si>
  <si>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</si>
  <si>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</si>
  <si>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</si>
  <si>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</si>
  <si>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</si>
  <si>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</si>
  <si>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</si>
  <si>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</si>
  <si>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</si>
  <si>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</si>
  <si>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</si>
  <si>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</si>
  <si>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</si>
  <si>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</si>
  <si>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</si>
  <si>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</si>
  <si>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</si>
  <si>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</si>
  <si>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</si>
  <si>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</si>
  <si>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</si>
  <si>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</si>
  <si>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</si>
  <si>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</si>
  <si>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</si>
  <si>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</si>
  <si>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</si>
  <si>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</si>
  <si>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</si>
  <si>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</si>
  <si>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</si>
  <si>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</si>
  <si>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</si>
  <si>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</si>
  <si>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</si>
  <si>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</si>
  <si>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</si>
  <si>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</si>
  <si>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</si>
  <si>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</si>
  <si>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</si>
  <si>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</si>
  <si>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</si>
  <si>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</si>
  <si>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</si>
  <si>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</si>
  <si>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</si>
  <si>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</si>
  <si>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</si>
  <si>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</si>
  <si>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</si>
  <si>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</si>
  <si>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</si>
  <si>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</si>
  <si>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</si>
  <si>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</si>
  <si>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</si>
  <si>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</si>
  <si>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</si>
  <si>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</si>
  <si>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</si>
  <si>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</si>
  <si>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</si>
  <si>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</si>
  <si>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</si>
  <si>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</si>
  <si>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</si>
  <si>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</si>
  <si>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</si>
  <si>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</si>
  <si>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</si>
  <si>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</si>
  <si>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</si>
  <si>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</si>
  <si>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</si>
  <si>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</si>
  <si>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</si>
  <si>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</si>
  <si>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</si>
  <si>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</si>
  <si>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</si>
  <si>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</si>
  <si>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</si>
  <si>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</si>
  <si>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</si>
  <si>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</si>
  <si>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</si>
  <si>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</si>
  <si>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</si>
  <si>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</si>
  <si>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</si>
  <si>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</si>
  <si>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</si>
  <si>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</si>
  <si>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</si>
  <si>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</si>
  <si>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</si>
  <si>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</si>
  <si>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</si>
  <si>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</si>
  <si>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</si>
  <si>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</si>
  <si>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</si>
  <si>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</si>
  <si>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</si>
  <si>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</si>
  <si>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</si>
  <si>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</si>
  <si>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</si>
  <si>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</si>
  <si>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</si>
  <si>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</si>
  <si>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</si>
  <si>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</si>
  <si>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</si>
  <si>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</si>
  <si>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</si>
  <si>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</si>
  <si>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</si>
  <si>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</si>
  <si>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</si>
  <si>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</si>
  <si>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</si>
  <si>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</si>
  <si>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</si>
  <si>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</si>
  <si>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</si>
  <si>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</si>
  <si>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</si>
  <si>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</si>
  <si>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</si>
  <si>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</si>
  <si>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</si>
  <si>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</si>
  <si>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</si>
  <si>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</si>
  <si>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</si>
  <si>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</si>
  <si>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</si>
  <si>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</si>
  <si>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</si>
  <si>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</si>
  <si>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</si>
  <si>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</si>
  <si>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</si>
  <si>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</si>
  <si>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</si>
  <si>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</si>
  <si>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</si>
  <si>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</si>
  <si>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</si>
  <si>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</si>
  <si>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</si>
  <si>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</si>
  <si>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</si>
  <si>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</si>
  <si>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</si>
  <si>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</si>
  <si>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</si>
  <si>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</si>
  <si>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</si>
  <si>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</si>
  <si>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</si>
  <si>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</si>
  <si>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</si>
  <si>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</si>
  <si>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</si>
  <si>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</si>
  <si>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</si>
  <si>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</si>
  <si>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</si>
  <si>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</si>
  <si>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</si>
  <si>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</si>
  <si>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</si>
  <si>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</si>
  <si>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</si>
  <si>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</si>
  <si>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</si>
  <si>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</si>
  <si>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</si>
  <si>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</si>
  <si>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</si>
  <si>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</si>
  <si>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</si>
  <si>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</si>
  <si>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</si>
  <si>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</si>
  <si>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</si>
  <si>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</si>
  <si>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</si>
  <si>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</si>
  <si>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</si>
  <si>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</si>
  <si>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</si>
  <si>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</si>
  <si>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</si>
  <si>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</si>
  <si>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</si>
  <si>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</si>
  <si>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</si>
  <si>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</si>
  <si>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</si>
  <si>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</si>
  <si>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</si>
  <si>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</si>
  <si>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</si>
  <si>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</si>
  <si>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</si>
  <si>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</si>
  <si>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</si>
  <si>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</si>
  <si>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</si>
  <si>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</si>
  <si>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</si>
  <si>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</si>
  <si>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</si>
  <si>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</si>
  <si>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</si>
  <si>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</si>
  <si>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</si>
  <si>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</si>
  <si>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</si>
  <si>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</si>
  <si>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</si>
  <si>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</si>
  <si>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</si>
  <si>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</si>
  <si>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</si>
  <si>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</si>
  <si>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</si>
  <si>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</si>
  <si>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</si>
  <si>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</si>
  <si>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</si>
  <si>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</si>
  <si>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</si>
  <si>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</si>
  <si>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</si>
  <si>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</si>
  <si>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</si>
  <si>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</si>
  <si>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</si>
  <si>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</si>
  <si>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</si>
  <si>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</si>
  <si>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</si>
  <si>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</si>
  <si>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</si>
  <si>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</si>
  <si>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</si>
  <si>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</si>
  <si>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</si>
  <si>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</si>
  <si>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</si>
  <si>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</si>
  <si>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</si>
  <si>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</si>
  <si>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</si>
  <si>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</si>
  <si>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</si>
  <si>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</si>
  <si>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</si>
  <si>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</si>
  <si>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</si>
  <si>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</si>
  <si>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</si>
  <si>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</si>
  <si>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</si>
  <si>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</si>
  <si>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</si>
  <si>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</si>
  <si>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</si>
  <si>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</si>
  <si>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</si>
  <si>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</si>
  <si>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</si>
  <si>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</si>
  <si>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</si>
  <si>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</si>
  <si>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</si>
  <si>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</si>
  <si>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</si>
  <si>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</si>
  <si>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</si>
  <si>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</si>
  <si>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</si>
  <si>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</si>
  <si>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</si>
  <si>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</si>
  <si>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</si>
  <si>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</si>
  <si>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</si>
  <si>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</si>
  <si>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</si>
  <si>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</si>
  <si>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</si>
  <si>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</si>
  <si>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</si>
  <si>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</si>
  <si>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</si>
  <si>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</si>
  <si>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</si>
  <si>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</si>
  <si>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</si>
  <si>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</si>
  <si>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</si>
  <si>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</si>
  <si>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</si>
  <si>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</si>
  <si>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</si>
  <si>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</si>
  <si>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</si>
  <si>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</si>
  <si>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</si>
  <si>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</si>
  <si>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</si>
  <si>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</si>
  <si>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</si>
  <si>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</si>
  <si>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</si>
  <si>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</si>
  <si>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</si>
  <si>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</si>
  <si>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</si>
  <si>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</si>
  <si>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</si>
  <si>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</si>
  <si>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</si>
  <si>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</si>
  <si>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</si>
  <si>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</si>
  <si>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</si>
  <si>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</si>
  <si>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</si>
  <si>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</si>
  <si>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</si>
  <si>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</si>
  <si>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</si>
  <si>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</si>
  <si>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</si>
  <si>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</si>
  <si>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</si>
  <si>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</si>
  <si>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</si>
  <si>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</si>
  <si>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</si>
  <si>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</si>
  <si>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</si>
  <si>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</si>
  <si>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</si>
  <si>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</si>
  <si>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</si>
  <si>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</si>
  <si>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</si>
  <si>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</si>
  <si>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</si>
  <si>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</si>
  <si>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</si>
  <si>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</si>
  <si>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</si>
  <si>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</si>
  <si>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</si>
  <si>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</si>
  <si>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</si>
  <si>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</si>
  <si>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</si>
  <si>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</si>
  <si>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</si>
  <si>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</si>
  <si>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</si>
  <si>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</si>
  <si>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</si>
  <si>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</si>
  <si>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</si>
  <si>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</si>
  <si>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</si>
  <si>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</si>
  <si>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</si>
  <si>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</si>
  <si>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</si>
  <si>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</si>
  <si>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</si>
  <si>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</si>
  <si>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</si>
  <si>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</si>
  <si>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</si>
  <si>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</si>
  <si>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</si>
  <si>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</si>
  <si>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</si>
  <si>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</si>
  <si>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</si>
  <si>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</si>
  <si>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</si>
  <si>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</si>
  <si>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</si>
  <si>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</si>
  <si>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</si>
  <si>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</si>
  <si>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</si>
  <si>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</si>
  <si>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</si>
  <si>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</si>
  <si>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</si>
  <si>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</si>
  <si>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</si>
  <si>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</si>
  <si>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</si>
  <si>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</si>
  <si>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</si>
  <si>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</si>
  <si>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</si>
  <si>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</si>
  <si>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</si>
  <si>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</si>
  <si>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</si>
  <si>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</si>
  <si>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</si>
  <si>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</si>
  <si>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</si>
  <si>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</si>
  <si>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</si>
  <si>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</si>
  <si>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</si>
  <si>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</si>
  <si>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</si>
  <si>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</si>
  <si>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</si>
  <si>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</si>
  <si>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</si>
  <si>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</si>
  <si>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</si>
  <si>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</si>
  <si>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</si>
  <si>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</si>
  <si>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</si>
  <si>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</si>
  <si>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</si>
  <si>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</si>
  <si>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</si>
  <si>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</si>
  <si>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</si>
  <si>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</si>
  <si>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</si>
  <si>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</si>
  <si>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</si>
  <si>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</si>
  <si>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</si>
  <si>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</si>
  <si>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</si>
  <si>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</si>
  <si>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</si>
  <si>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</si>
  <si>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</si>
  <si>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</si>
  <si>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</si>
  <si>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</si>
  <si>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</si>
  <si>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</si>
  <si>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</si>
  <si>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</si>
  <si>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</si>
  <si>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</si>
  <si>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</si>
  <si>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</si>
  <si>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</si>
  <si>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</si>
  <si>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</si>
  <si>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</si>
  <si>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</si>
  <si>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</si>
  <si>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</si>
  <si>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</si>
  <si>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</si>
  <si>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</si>
  <si>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</si>
  <si>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</si>
  <si>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</si>
  <si>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</si>
  <si>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</si>
  <si>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</si>
  <si>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</si>
  <si>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</si>
  <si>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</si>
  <si>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</si>
  <si>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</si>
  <si>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</si>
  <si>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</si>
  <si>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</si>
  <si>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</si>
  <si>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</si>
  <si>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</si>
  <si>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</si>
  <si>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</si>
  <si>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</si>
  <si>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</si>
  <si>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</si>
  <si>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</si>
  <si>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</si>
  <si>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</si>
  <si>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</si>
  <si>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</si>
  <si>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</si>
  <si>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</si>
  <si>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</si>
  <si>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</si>
  <si>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</si>
  <si>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</si>
  <si>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</si>
  <si>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</si>
  <si>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</si>
  <si>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</si>
  <si>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</si>
  <si>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</si>
  <si>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</si>
  <si>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</si>
  <si>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</si>
  <si>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</si>
  <si>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</si>
  <si>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</si>
  <si>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</si>
  <si>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</si>
  <si>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</si>
  <si>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</si>
  <si>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</si>
  <si>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</si>
  <si>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</si>
  <si>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</si>
  <si>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</si>
  <si>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</si>
  <si>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</si>
  <si>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</si>
  <si>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</si>
  <si>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</si>
  <si>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</si>
  <si>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</si>
  <si>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</si>
  <si>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</si>
  <si>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</si>
  <si>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</si>
  <si>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</si>
  <si>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</si>
  <si>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</si>
  <si>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</si>
  <si>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</si>
  <si>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</si>
  <si>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</si>
  <si>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</si>
  <si>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</si>
  <si>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</si>
  <si>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</si>
  <si>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</si>
  <si>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</si>
  <si>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</si>
  <si>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</si>
  <si>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</si>
  <si>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</si>
  <si>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</si>
  <si>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</si>
  <si>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</si>
  <si>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</si>
  <si>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</si>
  <si>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</si>
  <si>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</si>
  <si>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</si>
  <si>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</si>
  <si>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</si>
  <si>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</si>
  <si>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</si>
  <si>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</si>
  <si>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</si>
  <si>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</si>
  <si>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</si>
  <si>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</si>
  <si>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</si>
  <si>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</si>
  <si>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</si>
  <si>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</si>
  <si>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</si>
  <si>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</si>
  <si>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</si>
  <si>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</si>
  <si>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</si>
  <si>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</si>
  <si>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</si>
  <si>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</si>
  <si>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</si>
  <si>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</si>
  <si>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</si>
  <si>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</si>
  <si>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</si>
  <si>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</si>
  <si>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</si>
  <si>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</si>
  <si>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</si>
  <si>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</si>
  <si>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</si>
  <si>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</si>
  <si>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</si>
  <si>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</si>
  <si>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</si>
  <si>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</si>
  <si>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</si>
  <si>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</si>
  <si>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</si>
  <si>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</si>
  <si>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</si>
  <si>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</si>
  <si>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</si>
  <si>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</si>
  <si>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</si>
  <si>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</si>
  <si>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</si>
  <si>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</si>
  <si>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</si>
  <si>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</si>
  <si>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</si>
  <si>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</si>
  <si>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</si>
  <si>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</si>
  <si>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</si>
  <si>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</si>
  <si>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</si>
  <si>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</si>
  <si>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</si>
  <si>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</si>
  <si>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</si>
  <si>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</si>
  <si>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</si>
  <si>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</si>
  <si>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</si>
  <si>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</si>
  <si>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</si>
  <si>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</si>
  <si>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</si>
  <si>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</si>
  <si>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</si>
  <si>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</si>
  <si>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</si>
  <si>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</si>
  <si>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</si>
  <si>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</si>
  <si>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</si>
  <si>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</si>
  <si>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</si>
  <si>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</si>
  <si>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</si>
  <si>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</si>
  <si>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</si>
  <si>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</si>
  <si>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</si>
  <si>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</si>
  <si>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</si>
  <si>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</si>
  <si>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</si>
  <si>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</si>
  <si>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</si>
  <si>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</si>
  <si>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</si>
  <si>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</si>
  <si>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</si>
  <si>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</si>
  <si>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</si>
  <si>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</si>
  <si>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</si>
  <si>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</si>
  <si>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</si>
  <si>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</si>
  <si>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</si>
  <si>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</si>
  <si>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</si>
  <si>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</si>
  <si>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</si>
  <si>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</si>
  <si>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</si>
  <si>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</si>
  <si>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</si>
  <si>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</si>
  <si>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</si>
  <si>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</si>
  <si>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</si>
  <si>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</si>
  <si>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</si>
  <si>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</si>
  <si>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</si>
  <si>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</si>
  <si>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</si>
  <si>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</si>
  <si>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</si>
  <si>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</si>
  <si>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</si>
  <si>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</si>
  <si>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</si>
  <si>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</si>
  <si>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</si>
  <si>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</si>
  <si>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</si>
  <si>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</si>
  <si>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</si>
  <si>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</si>
  <si>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</si>
  <si>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</si>
  <si>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</si>
  <si>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</si>
  <si>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</si>
  <si>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</si>
  <si>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</si>
  <si>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</si>
  <si>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</si>
  <si>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</si>
  <si>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</si>
  <si>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</si>
  <si>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</si>
  <si>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</si>
  <si>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</si>
  <si>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</si>
  <si>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</si>
  <si>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</si>
  <si>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</si>
  <si>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</si>
  <si>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</si>
  <si>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</si>
  <si>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</si>
  <si>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</si>
  <si>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</si>
  <si>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</si>
  <si>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</si>
  <si>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</si>
  <si>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</si>
  <si>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</si>
  <si>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</si>
  <si>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</si>
  <si>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</si>
  <si>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</si>
  <si>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</si>
  <si>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</si>
  <si>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</si>
  <si>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</si>
  <si>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</si>
  <si>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</si>
  <si>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</si>
  <si>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</si>
  <si>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</si>
  <si>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</si>
  <si>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</si>
  <si>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</si>
  <si>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</si>
  <si>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</si>
  <si>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</si>
  <si>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</si>
  <si>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</si>
  <si>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</si>
  <si>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</si>
  <si>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</si>
  <si>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</si>
  <si>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</si>
  <si>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</si>
  <si>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</si>
  <si>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</si>
  <si>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</si>
  <si>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</si>
  <si>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</si>
  <si>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</si>
  <si>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</si>
  <si>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</si>
  <si>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</si>
  <si>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</si>
  <si>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</si>
  <si>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</si>
  <si>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</si>
  <si>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</si>
  <si>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</si>
  <si>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</si>
  <si>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</si>
  <si>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</si>
  <si>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</si>
  <si>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</si>
  <si>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</si>
  <si>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</si>
  <si>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</si>
  <si>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</si>
  <si>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</si>
  <si>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</si>
  <si>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</si>
  <si>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</si>
  <si>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</si>
  <si>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</si>
  <si>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</si>
  <si>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</si>
  <si>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</si>
  <si>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</si>
  <si>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</si>
  <si>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</si>
  <si>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</si>
  <si>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</si>
  <si>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</si>
  <si>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</si>
  <si>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</si>
  <si>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</si>
  <si>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</si>
  <si>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</si>
  <si>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</si>
  <si>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</si>
  <si>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</si>
  <si>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</si>
  <si>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</si>
  <si>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</si>
  <si>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</si>
  <si>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</si>
  <si>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</si>
  <si>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</si>
  <si>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</si>
  <si>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</si>
  <si>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</si>
  <si>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</si>
  <si>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</si>
  <si>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</si>
  <si>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</si>
  <si>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</si>
  <si>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</si>
  <si>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</si>
  <si>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</si>
  <si>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</si>
  <si>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</si>
  <si>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</si>
  <si>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</si>
  <si>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</si>
  <si>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</si>
  <si>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</si>
  <si>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</si>
  <si>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</si>
  <si>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</si>
  <si>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</si>
  <si>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</si>
  <si>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</si>
  <si>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</si>
  <si>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</si>
  <si>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</si>
  <si>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</si>
  <si>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</si>
  <si>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</si>
  <si>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</si>
  <si>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</si>
  <si>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</si>
  <si>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</si>
  <si>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</si>
  <si>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</si>
  <si>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</si>
  <si>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</si>
  <si>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</si>
  <si>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</si>
  <si>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</si>
  <si>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</si>
  <si>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</si>
  <si>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</si>
  <si>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</si>
  <si>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</si>
  <si>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</si>
  <si>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</si>
  <si>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</si>
  <si>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</si>
  <si>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</si>
  <si>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</si>
  <si>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</si>
  <si>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</si>
  <si>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</si>
  <si>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</si>
  <si>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</si>
  <si>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</si>
  <si>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</si>
  <si>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</si>
  <si>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</si>
  <si>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</si>
  <si>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</si>
  <si>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</si>
  <si>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</si>
  <si>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</si>
  <si>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</si>
  <si>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</si>
  <si>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</si>
  <si>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</si>
  <si>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</si>
  <si>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</si>
  <si>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</si>
  <si>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</si>
  <si>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</si>
  <si>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</si>
  <si>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</si>
  <si>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</si>
  <si>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</si>
  <si>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</si>
  <si>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</si>
  <si>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</si>
  <si>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</si>
  <si>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</si>
  <si>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</si>
  <si>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</si>
  <si>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</si>
  <si>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</si>
  <si>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</si>
  <si>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</si>
  <si>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</si>
  <si>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</si>
  <si>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</si>
  <si>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</si>
  <si>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</si>
  <si>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</si>
  <si>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</si>
  <si>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</si>
  <si>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</si>
  <si>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</si>
  <si>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</si>
  <si>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</si>
  <si>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</si>
  <si>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</si>
  <si>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</si>
  <si>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</si>
  <si>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</si>
  <si>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</si>
  <si>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</si>
  <si>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</si>
  <si>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</si>
  <si>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</si>
  <si>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</si>
  <si>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</si>
  <si>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</si>
  <si>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</si>
  <si>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</si>
  <si>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</si>
  <si>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</si>
  <si>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</si>
  <si>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</si>
  <si>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</si>
  <si>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</si>
  <si>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</si>
  <si>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</si>
  <si>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</si>
  <si>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</si>
  <si>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</si>
  <si>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</si>
  <si>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</si>
  <si>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</si>
  <si>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</si>
  <si>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</si>
  <si>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</si>
  <si>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</si>
  <si>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</si>
  <si>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</si>
  <si>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</si>
  <si>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</si>
  <si>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</si>
  <si>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</si>
  <si>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</si>
  <si>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</si>
  <si>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</si>
  <si>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</si>
  <si>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</si>
  <si>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</si>
  <si>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</si>
  <si>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</si>
  <si>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</si>
  <si>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</si>
  <si>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</si>
  <si>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</si>
  <si>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</si>
  <si>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</si>
  <si>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</si>
  <si>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</si>
  <si>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</si>
  <si>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</si>
  <si>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</si>
  <si>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</si>
  <si>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</si>
  <si>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</si>
  <si>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</si>
  <si>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</si>
  <si>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</si>
  <si>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</si>
  <si>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</si>
  <si>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</si>
  <si>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</si>
  <si>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</si>
  <si>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</si>
  <si>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</si>
  <si>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</si>
  <si>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</si>
  <si>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</si>
  <si>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</si>
  <si>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</si>
  <si>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</si>
  <si>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</si>
  <si>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</si>
  <si>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</si>
  <si>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</si>
  <si>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</si>
  <si>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</si>
  <si>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</si>
  <si>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</si>
  <si>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</si>
  <si>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</si>
  <si>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</si>
  <si>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</si>
  <si>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</si>
  <si>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</si>
  <si>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</si>
  <si>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</si>
  <si>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</si>
  <si>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</si>
  <si>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</si>
  <si>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</si>
  <si>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</si>
  <si>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</si>
  <si>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</si>
  <si>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</si>
  <si>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</si>
  <si>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</si>
  <si>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</si>
  <si>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</si>
  <si>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</si>
  <si>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</si>
  <si>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</si>
  <si>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</si>
  <si>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</si>
  <si>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</si>
  <si>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</si>
  <si>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</si>
  <si>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</si>
  <si>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</si>
  <si>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</si>
  <si>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</si>
  <si>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</si>
  <si>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</si>
  <si>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</si>
  <si>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</si>
  <si>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</si>
  <si>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</si>
  <si>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</si>
  <si>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</si>
  <si>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</si>
  <si>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</si>
  <si>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</si>
  <si>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</si>
  <si>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</si>
  <si>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</si>
  <si>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</si>
  <si>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</si>
  <si>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</si>
  <si>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</si>
  <si>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</si>
  <si>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</si>
  <si>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</si>
  <si>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</si>
  <si>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</si>
  <si>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</si>
  <si>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</si>
  <si>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</si>
  <si>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</si>
  <si>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</si>
  <si>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</si>
  <si>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</si>
  <si>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</si>
  <si>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</si>
  <si>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</si>
  <si>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</si>
  <si>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</si>
  <si>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</si>
  <si>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</si>
  <si>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</si>
  <si>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</si>
  <si>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</si>
  <si>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Әкім Инабат</t>
  </si>
  <si>
    <t>Асылхан Мариям</t>
  </si>
  <si>
    <t>Седлачева Полина</t>
  </si>
  <si>
    <t>Жанабекова Айганым</t>
  </si>
  <si>
    <t>Асхатұлы Мақсат</t>
  </si>
  <si>
    <t>Ырысхан Ұлжан</t>
  </si>
  <si>
    <t>Жанат Толғанай</t>
  </si>
  <si>
    <t>Жұмабай Мағжан</t>
  </si>
  <si>
    <t>Ричка Екатерина</t>
  </si>
  <si>
    <t>Тасқынбай Дария</t>
  </si>
  <si>
    <t>Жеңіс Ахмет</t>
  </si>
  <si>
    <t>Балташ Алинур</t>
  </si>
  <si>
    <t>Мисник Илья</t>
  </si>
  <si>
    <t>Бірлік Оспан</t>
  </si>
  <si>
    <t>Тоқтарбек Аяла</t>
  </si>
  <si>
    <t>Талғат Бақдәулет</t>
  </si>
  <si>
    <t xml:space="preserve"> Бірлік Томирис</t>
  </si>
  <si>
    <t xml:space="preserve">                                  Оқу жылы: _2023-2024                             Топ: ортаңғы               Өткізу кезеңі: бастапқы       Өткізу мерзімі:қыркүйек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</si>
</sst>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2" t="s">
        <v>837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0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51" t="s">
        <v>88</v>
      </c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38" t="s">
        <v>115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40" t="s">
        <v>115</v>
      </c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53" t="s">
        <v>138</v>
      </c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1:254" ht="1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39" t="s">
        <v>116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117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9"/>
      <c r="B11" s="49"/>
      <c r="C11" s="42" t="s">
        <v>848</v>
      </c>
      <c r="D11" s="42"/>
      <c r="E11" s="42"/>
      <c r="F11" s="42"/>
      <c r="G11" s="42"/>
      <c r="H11" s="42"/>
      <c r="I11" s="42"/>
      <c r="J11" s="42"/>
      <c r="K11" s="42"/>
      <c r="L11" s="42" t="s">
        <v>851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 t="s">
        <v>848</v>
      </c>
      <c r="Y11" s="42"/>
      <c r="Z11" s="42"/>
      <c r="AA11" s="42"/>
      <c r="AB11" s="42"/>
      <c r="AC11" s="42"/>
      <c r="AD11" s="42"/>
      <c r="AE11" s="42"/>
      <c r="AF11" s="42"/>
      <c r="AG11" s="42" t="s">
        <v>851</v>
      </c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38" t="s">
        <v>848</v>
      </c>
      <c r="AT11" s="38"/>
      <c r="AU11" s="38"/>
      <c r="AV11" s="38"/>
      <c r="AW11" s="38"/>
      <c r="AX11" s="38"/>
      <c r="AY11" s="38" t="s">
        <v>851</v>
      </c>
      <c r="AZ11" s="38"/>
      <c r="BA11" s="38"/>
      <c r="BB11" s="38"/>
      <c r="BC11" s="38"/>
      <c r="BD11" s="38"/>
      <c r="BE11" s="38"/>
      <c r="BF11" s="38"/>
      <c r="BG11" s="38"/>
      <c r="BH11" s="38" t="s">
        <v>848</v>
      </c>
      <c r="BI11" s="38"/>
      <c r="BJ11" s="38"/>
      <c r="BK11" s="38"/>
      <c r="BL11" s="38"/>
      <c r="BM11" s="38"/>
      <c r="BN11" s="38" t="s">
        <v>851</v>
      </c>
      <c r="BO11" s="38"/>
      <c r="BP11" s="38"/>
      <c r="BQ11" s="38"/>
      <c r="BR11" s="38"/>
      <c r="BS11" s="38"/>
      <c r="BT11" s="38"/>
      <c r="BU11" s="38"/>
      <c r="BV11" s="38"/>
      <c r="BW11" s="38" t="s">
        <v>848</v>
      </c>
      <c r="BX11" s="38"/>
      <c r="BY11" s="38"/>
      <c r="BZ11" s="38"/>
      <c r="CA11" s="38"/>
      <c r="CB11" s="38"/>
      <c r="CC11" s="38" t="s">
        <v>851</v>
      </c>
      <c r="CD11" s="38"/>
      <c r="CE11" s="38"/>
      <c r="CF11" s="38"/>
      <c r="CG11" s="38"/>
      <c r="CH11" s="38"/>
      <c r="CI11" s="38" t="s">
        <v>848</v>
      </c>
      <c r="CJ11" s="38"/>
      <c r="CK11" s="38"/>
      <c r="CL11" s="38"/>
      <c r="CM11" s="38"/>
      <c r="CN11" s="38"/>
      <c r="CO11" s="38"/>
      <c r="CP11" s="38"/>
      <c r="CQ11" s="38"/>
      <c r="CR11" s="38" t="s">
        <v>851</v>
      </c>
      <c r="CS11" s="38"/>
      <c r="CT11" s="38"/>
      <c r="CU11" s="38"/>
      <c r="CV11" s="38"/>
      <c r="CW11" s="38"/>
      <c r="CX11" s="38"/>
      <c r="CY11" s="38"/>
      <c r="CZ11" s="38"/>
      <c r="DA11" s="38" t="s">
        <v>848</v>
      </c>
      <c r="DB11" s="38"/>
      <c r="DC11" s="38"/>
      <c r="DD11" s="38"/>
      <c r="DE11" s="38"/>
      <c r="DF11" s="38"/>
      <c r="DG11" s="38" t="s">
        <v>851</v>
      </c>
      <c r="DH11" s="38"/>
      <c r="DI11" s="38"/>
      <c r="DJ11" s="38"/>
      <c r="DK11" s="38"/>
      <c r="DL11" s="38"/>
      <c r="DM11" s="38"/>
      <c r="DN11" s="38"/>
      <c r="DO11" s="38"/>
    </row>
    <row r="12" spans="1:254" ht="15.6" customHeight="1">
      <c r="A12" s="49"/>
      <c r="B12" s="49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254" ht="60" customHeight="1">
      <c r="A13" s="49"/>
      <c r="B13" s="49"/>
      <c r="C13" s="48" t="s">
        <v>845</v>
      </c>
      <c r="D13" s="48"/>
      <c r="E13" s="48"/>
      <c r="F13" s="48" t="s">
        <v>1340</v>
      </c>
      <c r="G13" s="48"/>
      <c r="H13" s="48"/>
      <c r="I13" s="48" t="s">
        <v>29</v>
      </c>
      <c r="J13" s="48"/>
      <c r="K13" s="48"/>
      <c r="L13" s="48" t="s">
        <v>37</v>
      </c>
      <c r="M13" s="48"/>
      <c r="N13" s="48"/>
      <c r="O13" s="48" t="s">
        <v>39</v>
      </c>
      <c r="P13" s="48"/>
      <c r="Q13" s="48"/>
      <c r="R13" s="48" t="s">
        <v>40</v>
      </c>
      <c r="S13" s="48"/>
      <c r="T13" s="48"/>
      <c r="U13" s="48" t="s">
        <v>43</v>
      </c>
      <c r="V13" s="48"/>
      <c r="W13" s="48"/>
      <c r="X13" s="48" t="s">
        <v>852</v>
      </c>
      <c r="Y13" s="48"/>
      <c r="Z13" s="48"/>
      <c r="AA13" s="48" t="s">
        <v>854</v>
      </c>
      <c r="AB13" s="48"/>
      <c r="AC13" s="48"/>
      <c r="AD13" s="48" t="s">
        <v>856</v>
      </c>
      <c r="AE13" s="48"/>
      <c r="AF13" s="48"/>
      <c r="AG13" s="48" t="s">
        <v>858</v>
      </c>
      <c r="AH13" s="48"/>
      <c r="AI13" s="48"/>
      <c r="AJ13" s="48" t="s">
        <v>860</v>
      </c>
      <c r="AK13" s="48"/>
      <c r="AL13" s="48"/>
      <c r="AM13" s="48" t="s">
        <v>864</v>
      </c>
      <c r="AN13" s="48"/>
      <c r="AO13" s="48"/>
      <c r="AP13" s="48" t="s">
        <v>865</v>
      </c>
      <c r="AQ13" s="48"/>
      <c r="AR13" s="48"/>
      <c r="AS13" s="48" t="s">
        <v>867</v>
      </c>
      <c r="AT13" s="48"/>
      <c r="AU13" s="48"/>
      <c r="AV13" s="48" t="s">
        <v>868</v>
      </c>
      <c r="AW13" s="48"/>
      <c r="AX13" s="48"/>
      <c r="AY13" s="48" t="s">
        <v>871</v>
      </c>
      <c r="AZ13" s="48"/>
      <c r="BA13" s="48"/>
      <c r="BB13" s="48" t="s">
        <v>872</v>
      </c>
      <c r="BC13" s="48"/>
      <c r="BD13" s="48"/>
      <c r="BE13" s="48" t="s">
        <v>875</v>
      </c>
      <c r="BF13" s="48"/>
      <c r="BG13" s="48"/>
      <c r="BH13" s="48" t="s">
        <v>876</v>
      </c>
      <c r="BI13" s="48"/>
      <c r="BJ13" s="48"/>
      <c r="BK13" s="48" t="s">
        <v>880</v>
      </c>
      <c r="BL13" s="48"/>
      <c r="BM13" s="48"/>
      <c r="BN13" s="48" t="s">
        <v>879</v>
      </c>
      <c r="BO13" s="48"/>
      <c r="BP13" s="48"/>
      <c r="BQ13" s="48" t="s">
        <v>881</v>
      </c>
      <c r="BR13" s="48"/>
      <c r="BS13" s="48"/>
      <c r="BT13" s="48" t="s">
        <v>882</v>
      </c>
      <c r="BU13" s="48"/>
      <c r="BV13" s="48"/>
      <c r="BW13" s="48" t="s">
        <v>884</v>
      </c>
      <c r="BX13" s="48"/>
      <c r="BY13" s="48"/>
      <c r="BZ13" s="48" t="s">
        <v>886</v>
      </c>
      <c r="CA13" s="48"/>
      <c r="CB13" s="48"/>
      <c r="CC13" s="48" t="s">
        <v>887</v>
      </c>
      <c r="CD13" s="48"/>
      <c r="CE13" s="48"/>
      <c r="CF13" s="48" t="s">
        <v>888</v>
      </c>
      <c r="CG13" s="48"/>
      <c r="CH13" s="48"/>
      <c r="CI13" s="48" t="s">
        <v>890</v>
      </c>
      <c r="CJ13" s="48"/>
      <c r="CK13" s="48"/>
      <c r="CL13" s="48" t="s">
        <v>126</v>
      </c>
      <c r="CM13" s="48"/>
      <c r="CN13" s="48"/>
      <c r="CO13" s="48" t="s">
        <v>128</v>
      </c>
      <c r="CP13" s="48"/>
      <c r="CQ13" s="48"/>
      <c r="CR13" s="48" t="s">
        <v>891</v>
      </c>
      <c r="CS13" s="48"/>
      <c r="CT13" s="48"/>
      <c r="CU13" s="48" t="s">
        <v>133</v>
      </c>
      <c r="CV13" s="48"/>
      <c r="CW13" s="48"/>
      <c r="CX13" s="48" t="s">
        <v>892</v>
      </c>
      <c r="CY13" s="48"/>
      <c r="CZ13" s="48"/>
      <c r="DA13" s="48" t="s">
        <v>893</v>
      </c>
      <c r="DB13" s="48"/>
      <c r="DC13" s="48"/>
      <c r="DD13" s="48" t="s">
        <v>897</v>
      </c>
      <c r="DE13" s="48"/>
      <c r="DF13" s="48"/>
      <c r="DG13" s="48" t="s">
        <v>899</v>
      </c>
      <c r="DH13" s="48"/>
      <c r="DI13" s="48"/>
      <c r="DJ13" s="48" t="s">
        <v>901</v>
      </c>
      <c r="DK13" s="48"/>
      <c r="DL13" s="48"/>
      <c r="DM13" s="48" t="s">
        <v>903</v>
      </c>
      <c r="DN13" s="48"/>
      <c r="DO13" s="48"/>
    </row>
    <row r="14" spans="1:254" ht="133.5" customHeight="1">
      <c r="A14" s="49"/>
      <c r="B14" s="4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4" t="s">
        <v>807</v>
      </c>
      <c r="B40" s="45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6" t="s">
        <v>841</v>
      </c>
      <c r="B41" s="47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2" t="s">
        <v>838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9" t="s">
        <v>0</v>
      </c>
      <c r="B5" s="49" t="s">
        <v>1</v>
      </c>
      <c r="C5" s="50" t="s">
        <v>57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0" t="s">
        <v>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51" t="s">
        <v>88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 t="s">
        <v>115</v>
      </c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3" t="s">
        <v>138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54" ht="15.75" customHeight="1">
      <c r="A6" s="49"/>
      <c r="B6" s="49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159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39" t="s">
        <v>174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186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117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9"/>
      <c r="B11" s="49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9"/>
      <c r="B12" s="49"/>
      <c r="C12" s="43" t="s">
        <v>155</v>
      </c>
      <c r="D12" s="43" t="s">
        <v>5</v>
      </c>
      <c r="E12" s="43" t="s">
        <v>6</v>
      </c>
      <c r="F12" s="43" t="s">
        <v>156</v>
      </c>
      <c r="G12" s="43" t="s">
        <v>7</v>
      </c>
      <c r="H12" s="43" t="s">
        <v>8</v>
      </c>
      <c r="I12" s="43" t="s">
        <v>157</v>
      </c>
      <c r="J12" s="43" t="s">
        <v>9</v>
      </c>
      <c r="K12" s="43" t="s">
        <v>10</v>
      </c>
      <c r="L12" s="43" t="s">
        <v>158</v>
      </c>
      <c r="M12" s="43" t="s">
        <v>9</v>
      </c>
      <c r="N12" s="43" t="s">
        <v>10</v>
      </c>
      <c r="O12" s="43" t="s">
        <v>172</v>
      </c>
      <c r="P12" s="43"/>
      <c r="Q12" s="43"/>
      <c r="R12" s="43" t="s">
        <v>5</v>
      </c>
      <c r="S12" s="43"/>
      <c r="T12" s="43"/>
      <c r="U12" s="43" t="s">
        <v>173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168</v>
      </c>
      <c r="AN12" s="41"/>
      <c r="AO12" s="41"/>
      <c r="AP12" s="41" t="s">
        <v>169</v>
      </c>
      <c r="AQ12" s="41"/>
      <c r="AR12" s="41"/>
      <c r="AS12" s="41" t="s">
        <v>170</v>
      </c>
      <c r="AT12" s="41"/>
      <c r="AU12" s="41"/>
      <c r="AV12" s="41" t="s">
        <v>171</v>
      </c>
      <c r="AW12" s="41"/>
      <c r="AX12" s="41"/>
      <c r="AY12" s="41" t="s">
        <v>160</v>
      </c>
      <c r="AZ12" s="41"/>
      <c r="BA12" s="41"/>
      <c r="BB12" s="41" t="s">
        <v>161</v>
      </c>
      <c r="BC12" s="41"/>
      <c r="BD12" s="41"/>
      <c r="BE12" s="41" t="s">
        <v>162</v>
      </c>
      <c r="BF12" s="41"/>
      <c r="BG12" s="41"/>
      <c r="BH12" s="41" t="s">
        <v>163</v>
      </c>
      <c r="BI12" s="41"/>
      <c r="BJ12" s="41"/>
      <c r="BK12" s="41" t="s">
        <v>164</v>
      </c>
      <c r="BL12" s="41"/>
      <c r="BM12" s="41"/>
      <c r="BN12" s="41" t="s">
        <v>165</v>
      </c>
      <c r="BO12" s="41"/>
      <c r="BP12" s="41"/>
      <c r="BQ12" s="41" t="s">
        <v>166</v>
      </c>
      <c r="BR12" s="41"/>
      <c r="BS12" s="41"/>
      <c r="BT12" s="41" t="s">
        <v>167</v>
      </c>
      <c r="BU12" s="41"/>
      <c r="BV12" s="41"/>
      <c r="BW12" s="41" t="s">
        <v>179</v>
      </c>
      <c r="BX12" s="41"/>
      <c r="BY12" s="41"/>
      <c r="BZ12" s="41" t="s">
        <v>180</v>
      </c>
      <c r="CA12" s="41"/>
      <c r="CB12" s="41"/>
      <c r="CC12" s="41" t="s">
        <v>181</v>
      </c>
      <c r="CD12" s="41"/>
      <c r="CE12" s="41"/>
      <c r="CF12" s="41" t="s">
        <v>182</v>
      </c>
      <c r="CG12" s="41"/>
      <c r="CH12" s="41"/>
      <c r="CI12" s="41" t="s">
        <v>183</v>
      </c>
      <c r="CJ12" s="41"/>
      <c r="CK12" s="41"/>
      <c r="CL12" s="41" t="s">
        <v>184</v>
      </c>
      <c r="CM12" s="41"/>
      <c r="CN12" s="41"/>
      <c r="CO12" s="41" t="s">
        <v>185</v>
      </c>
      <c r="CP12" s="41"/>
      <c r="CQ12" s="41"/>
      <c r="CR12" s="41" t="s">
        <v>175</v>
      </c>
      <c r="CS12" s="41"/>
      <c r="CT12" s="41"/>
      <c r="CU12" s="41" t="s">
        <v>176</v>
      </c>
      <c r="CV12" s="41"/>
      <c r="CW12" s="41"/>
      <c r="CX12" s="41" t="s">
        <v>177</v>
      </c>
      <c r="CY12" s="41"/>
      <c r="CZ12" s="41"/>
      <c r="DA12" s="41" t="s">
        <v>178</v>
      </c>
      <c r="DB12" s="41"/>
      <c r="DC12" s="41"/>
      <c r="DD12" s="41" t="s">
        <v>187</v>
      </c>
      <c r="DE12" s="41"/>
      <c r="DF12" s="41"/>
      <c r="DG12" s="41" t="s">
        <v>188</v>
      </c>
      <c r="DH12" s="41"/>
      <c r="DI12" s="41"/>
      <c r="DJ12" s="41" t="s">
        <v>189</v>
      </c>
      <c r="DK12" s="41"/>
      <c r="DL12" s="41"/>
      <c r="DM12" s="41" t="s">
        <v>190</v>
      </c>
      <c r="DN12" s="41"/>
      <c r="DO12" s="41"/>
      <c r="DP12" s="41" t="s">
        <v>191</v>
      </c>
      <c r="DQ12" s="41"/>
      <c r="DR12" s="41"/>
    </row>
    <row r="13" spans="1:254" ht="59.25" customHeight="1">
      <c r="A13" s="49"/>
      <c r="B13" s="49"/>
      <c r="C13" s="48" t="s">
        <v>906</v>
      </c>
      <c r="D13" s="48"/>
      <c r="E13" s="48"/>
      <c r="F13" s="48" t="s">
        <v>910</v>
      </c>
      <c r="G13" s="48"/>
      <c r="H13" s="48"/>
      <c r="I13" s="48" t="s">
        <v>911</v>
      </c>
      <c r="J13" s="48"/>
      <c r="K13" s="48"/>
      <c r="L13" s="48" t="s">
        <v>912</v>
      </c>
      <c r="M13" s="48"/>
      <c r="N13" s="48"/>
      <c r="O13" s="48" t="s">
        <v>202</v>
      </c>
      <c r="P13" s="48"/>
      <c r="Q13" s="48"/>
      <c r="R13" s="48" t="s">
        <v>204</v>
      </c>
      <c r="S13" s="48"/>
      <c r="T13" s="48"/>
      <c r="U13" s="48" t="s">
        <v>914</v>
      </c>
      <c r="V13" s="48"/>
      <c r="W13" s="48"/>
      <c r="X13" s="48" t="s">
        <v>915</v>
      </c>
      <c r="Y13" s="48"/>
      <c r="Z13" s="48"/>
      <c r="AA13" s="48" t="s">
        <v>916</v>
      </c>
      <c r="AB13" s="48"/>
      <c r="AC13" s="48"/>
      <c r="AD13" s="48" t="s">
        <v>918</v>
      </c>
      <c r="AE13" s="48"/>
      <c r="AF13" s="48"/>
      <c r="AG13" s="48" t="s">
        <v>920</v>
      </c>
      <c r="AH13" s="48"/>
      <c r="AI13" s="48"/>
      <c r="AJ13" s="48" t="s">
        <v>1326</v>
      </c>
      <c r="AK13" s="48"/>
      <c r="AL13" s="48"/>
      <c r="AM13" s="48" t="s">
        <v>925</v>
      </c>
      <c r="AN13" s="48"/>
      <c r="AO13" s="48"/>
      <c r="AP13" s="48" t="s">
        <v>926</v>
      </c>
      <c r="AQ13" s="48"/>
      <c r="AR13" s="48"/>
      <c r="AS13" s="48" t="s">
        <v>927</v>
      </c>
      <c r="AT13" s="48"/>
      <c r="AU13" s="48"/>
      <c r="AV13" s="48" t="s">
        <v>928</v>
      </c>
      <c r="AW13" s="48"/>
      <c r="AX13" s="48"/>
      <c r="AY13" s="48" t="s">
        <v>930</v>
      </c>
      <c r="AZ13" s="48"/>
      <c r="BA13" s="48"/>
      <c r="BB13" s="48" t="s">
        <v>931</v>
      </c>
      <c r="BC13" s="48"/>
      <c r="BD13" s="48"/>
      <c r="BE13" s="48" t="s">
        <v>932</v>
      </c>
      <c r="BF13" s="48"/>
      <c r="BG13" s="48"/>
      <c r="BH13" s="48" t="s">
        <v>933</v>
      </c>
      <c r="BI13" s="48"/>
      <c r="BJ13" s="48"/>
      <c r="BK13" s="48" t="s">
        <v>934</v>
      </c>
      <c r="BL13" s="48"/>
      <c r="BM13" s="48"/>
      <c r="BN13" s="48" t="s">
        <v>936</v>
      </c>
      <c r="BO13" s="48"/>
      <c r="BP13" s="48"/>
      <c r="BQ13" s="48" t="s">
        <v>937</v>
      </c>
      <c r="BR13" s="48"/>
      <c r="BS13" s="48"/>
      <c r="BT13" s="48" t="s">
        <v>939</v>
      </c>
      <c r="BU13" s="48"/>
      <c r="BV13" s="48"/>
      <c r="BW13" s="48" t="s">
        <v>941</v>
      </c>
      <c r="BX13" s="48"/>
      <c r="BY13" s="48"/>
      <c r="BZ13" s="48" t="s">
        <v>942</v>
      </c>
      <c r="CA13" s="48"/>
      <c r="CB13" s="48"/>
      <c r="CC13" s="48" t="s">
        <v>946</v>
      </c>
      <c r="CD13" s="48"/>
      <c r="CE13" s="48"/>
      <c r="CF13" s="48" t="s">
        <v>949</v>
      </c>
      <c r="CG13" s="48"/>
      <c r="CH13" s="48"/>
      <c r="CI13" s="48" t="s">
        <v>950</v>
      </c>
      <c r="CJ13" s="48"/>
      <c r="CK13" s="48"/>
      <c r="CL13" s="48" t="s">
        <v>951</v>
      </c>
      <c r="CM13" s="48"/>
      <c r="CN13" s="48"/>
      <c r="CO13" s="48" t="s">
        <v>952</v>
      </c>
      <c r="CP13" s="48"/>
      <c r="CQ13" s="48"/>
      <c r="CR13" s="48" t="s">
        <v>954</v>
      </c>
      <c r="CS13" s="48"/>
      <c r="CT13" s="48"/>
      <c r="CU13" s="48" t="s">
        <v>955</v>
      </c>
      <c r="CV13" s="48"/>
      <c r="CW13" s="48"/>
      <c r="CX13" s="48" t="s">
        <v>956</v>
      </c>
      <c r="CY13" s="48"/>
      <c r="CZ13" s="48"/>
      <c r="DA13" s="48" t="s">
        <v>957</v>
      </c>
      <c r="DB13" s="48"/>
      <c r="DC13" s="48"/>
      <c r="DD13" s="48" t="s">
        <v>958</v>
      </c>
      <c r="DE13" s="48"/>
      <c r="DF13" s="48"/>
      <c r="DG13" s="48" t="s">
        <v>959</v>
      </c>
      <c r="DH13" s="48"/>
      <c r="DI13" s="48"/>
      <c r="DJ13" s="48" t="s">
        <v>961</v>
      </c>
      <c r="DK13" s="48"/>
      <c r="DL13" s="48"/>
      <c r="DM13" s="48" t="s">
        <v>962</v>
      </c>
      <c r="DN13" s="48"/>
      <c r="DO13" s="48"/>
      <c r="DP13" s="48" t="s">
        <v>963</v>
      </c>
      <c r="DQ13" s="48"/>
      <c r="DR13" s="48"/>
    </row>
    <row r="14" spans="1:254" ht="120">
      <c r="A14" s="49"/>
      <c r="B14" s="49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4" t="s">
        <v>278</v>
      </c>
      <c r="B40" s="45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6" t="s">
        <v>842</v>
      </c>
      <c r="B41" s="47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R54"/>
  <sheetViews>
    <sheetView tabSelected="1" workbookViewId="0">
      <pane xSplit="2" topLeftCell="C1" activePane="topRight" state="frozen"/>
      <selection activeCell="A14" sqref="A14"/>
      <selection pane="topRight" activeCell="J45" sqref="J45"/>
    </sheetView>
  </sheetViews>
  <sheetFormatPr defaultRowHeight="15"/>
  <cols>
    <col min="2" max="2" width="30.28515625" customWidth="1"/>
  </cols>
  <sheetData>
    <row r="1" spans="1:252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2" ht="15.75">
      <c r="A2" s="52" t="s">
        <v>1399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7"/>
      <c r="S2" s="7"/>
      <c r="T2" s="7"/>
      <c r="U2" s="7"/>
      <c r="V2" s="7"/>
    </row>
    <row r="3" spans="1:25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2" ht="15.75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51" t="s">
        <v>88</v>
      </c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53" t="s">
        <v>138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2" ht="15.7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56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331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332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159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39" t="s">
        <v>1023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174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39" t="s">
        <v>117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41" t="s">
        <v>139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2" ht="15.75" hidden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2" ht="15.75" hidden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2" ht="15.75" hidden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2" ht="15.75" hidden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2" ht="15.75" hidden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2" ht="15.75">
      <c r="A11" s="49"/>
      <c r="B11" s="49"/>
      <c r="C11" s="43" t="s">
        <v>280</v>
      </c>
      <c r="D11" s="43" t="s">
        <v>5</v>
      </c>
      <c r="E11" s="43" t="s">
        <v>6</v>
      </c>
      <c r="F11" s="43" t="s">
        <v>319</v>
      </c>
      <c r="G11" s="43" t="s">
        <v>7</v>
      </c>
      <c r="H11" s="43" t="s">
        <v>8</v>
      </c>
      <c r="I11" s="43" t="s">
        <v>281</v>
      </c>
      <c r="J11" s="43" t="s">
        <v>9</v>
      </c>
      <c r="K11" s="43" t="s">
        <v>10</v>
      </c>
      <c r="L11" s="43" t="s">
        <v>282</v>
      </c>
      <c r="M11" s="43" t="s">
        <v>9</v>
      </c>
      <c r="N11" s="43" t="s">
        <v>10</v>
      </c>
      <c r="O11" s="43" t="s">
        <v>283</v>
      </c>
      <c r="P11" s="43" t="s">
        <v>11</v>
      </c>
      <c r="Q11" s="43" t="s">
        <v>4</v>
      </c>
      <c r="R11" s="43" t="s">
        <v>284</v>
      </c>
      <c r="S11" s="43"/>
      <c r="T11" s="43"/>
      <c r="U11" s="43" t="s">
        <v>982</v>
      </c>
      <c r="V11" s="43"/>
      <c r="W11" s="43"/>
      <c r="X11" s="43" t="s">
        <v>983</v>
      </c>
      <c r="Y11" s="43"/>
      <c r="Z11" s="43"/>
      <c r="AA11" s="41" t="s">
        <v>984</v>
      </c>
      <c r="AB11" s="41"/>
      <c r="AC11" s="41"/>
      <c r="AD11" s="43" t="s">
        <v>285</v>
      </c>
      <c r="AE11" s="43"/>
      <c r="AF11" s="43"/>
      <c r="AG11" s="43" t="s">
        <v>286</v>
      </c>
      <c r="AH11" s="43"/>
      <c r="AI11" s="43"/>
      <c r="AJ11" s="41" t="s">
        <v>287</v>
      </c>
      <c r="AK11" s="41"/>
      <c r="AL11" s="41"/>
      <c r="AM11" s="43" t="s">
        <v>288</v>
      </c>
      <c r="AN11" s="43"/>
      <c r="AO11" s="43"/>
      <c r="AP11" s="43" t="s">
        <v>289</v>
      </c>
      <c r="AQ11" s="43"/>
      <c r="AR11" s="43"/>
      <c r="AS11" s="43" t="s">
        <v>290</v>
      </c>
      <c r="AT11" s="43"/>
      <c r="AU11" s="43"/>
      <c r="AV11" s="43" t="s">
        <v>291</v>
      </c>
      <c r="AW11" s="43"/>
      <c r="AX11" s="43"/>
      <c r="AY11" s="43" t="s">
        <v>320</v>
      </c>
      <c r="AZ11" s="43"/>
      <c r="BA11" s="43"/>
      <c r="BB11" s="43" t="s">
        <v>292</v>
      </c>
      <c r="BC11" s="43"/>
      <c r="BD11" s="43"/>
      <c r="BE11" s="43" t="s">
        <v>1006</v>
      </c>
      <c r="BF11" s="43"/>
      <c r="BG11" s="43"/>
      <c r="BH11" s="43" t="s">
        <v>293</v>
      </c>
      <c r="BI11" s="43"/>
      <c r="BJ11" s="43"/>
      <c r="BK11" s="41" t="s">
        <v>294</v>
      </c>
      <c r="BL11" s="41"/>
      <c r="BM11" s="41"/>
      <c r="BN11" s="41" t="s">
        <v>321</v>
      </c>
      <c r="BO11" s="41"/>
      <c r="BP11" s="41"/>
      <c r="BQ11" s="41" t="s">
        <v>295</v>
      </c>
      <c r="BR11" s="41"/>
      <c r="BS11" s="41"/>
      <c r="BT11" s="41" t="s">
        <v>296</v>
      </c>
      <c r="BU11" s="41"/>
      <c r="BV11" s="41"/>
      <c r="BW11" s="41" t="s">
        <v>297</v>
      </c>
      <c r="BX11" s="41"/>
      <c r="BY11" s="41"/>
      <c r="BZ11" s="41" t="s">
        <v>298</v>
      </c>
      <c r="CA11" s="41"/>
      <c r="CB11" s="41"/>
      <c r="CC11" s="41" t="s">
        <v>322</v>
      </c>
      <c r="CD11" s="41"/>
      <c r="CE11" s="41"/>
      <c r="CF11" s="41" t="s">
        <v>299</v>
      </c>
      <c r="CG11" s="41"/>
      <c r="CH11" s="41"/>
      <c r="CI11" s="41" t="s">
        <v>300</v>
      </c>
      <c r="CJ11" s="41"/>
      <c r="CK11" s="41"/>
      <c r="CL11" s="41" t="s">
        <v>301</v>
      </c>
      <c r="CM11" s="41"/>
      <c r="CN11" s="41"/>
      <c r="CO11" s="41" t="s">
        <v>302</v>
      </c>
      <c r="CP11" s="41"/>
      <c r="CQ11" s="41"/>
      <c r="CR11" s="41" t="s">
        <v>303</v>
      </c>
      <c r="CS11" s="41"/>
      <c r="CT11" s="41"/>
      <c r="CU11" s="41" t="s">
        <v>304</v>
      </c>
      <c r="CV11" s="41"/>
      <c r="CW11" s="41"/>
      <c r="CX11" s="41" t="s">
        <v>305</v>
      </c>
      <c r="CY11" s="41"/>
      <c r="CZ11" s="41"/>
      <c r="DA11" s="41" t="s">
        <v>306</v>
      </c>
      <c r="DB11" s="41"/>
      <c r="DC11" s="41"/>
      <c r="DD11" s="41" t="s">
        <v>307</v>
      </c>
      <c r="DE11" s="41"/>
      <c r="DF11" s="41"/>
      <c r="DG11" s="41" t="s">
        <v>323</v>
      </c>
      <c r="DH11" s="41"/>
      <c r="DI11" s="41"/>
      <c r="DJ11" s="41" t="s">
        <v>308</v>
      </c>
      <c r="DK11" s="41"/>
      <c r="DL11" s="41"/>
      <c r="DM11" s="41" t="s">
        <v>309</v>
      </c>
      <c r="DN11" s="41"/>
      <c r="DO11" s="41"/>
      <c r="DP11" s="41" t="s">
        <v>310</v>
      </c>
      <c r="DQ11" s="41"/>
      <c r="DR11" s="41"/>
      <c r="DS11" s="41" t="s">
        <v>311</v>
      </c>
      <c r="DT11" s="41"/>
      <c r="DU11" s="41"/>
      <c r="DV11" s="41" t="s">
        <v>312</v>
      </c>
      <c r="DW11" s="41"/>
      <c r="DX11" s="41"/>
      <c r="DY11" s="41" t="s">
        <v>313</v>
      </c>
      <c r="DZ11" s="41"/>
      <c r="EA11" s="41"/>
      <c r="EB11" s="41" t="s">
        <v>314</v>
      </c>
      <c r="EC11" s="41"/>
      <c r="ED11" s="41"/>
      <c r="EE11" s="41" t="s">
        <v>324</v>
      </c>
      <c r="EF11" s="41"/>
      <c r="EG11" s="41"/>
      <c r="EH11" s="41" t="s">
        <v>325</v>
      </c>
      <c r="EI11" s="41"/>
      <c r="EJ11" s="41"/>
      <c r="EK11" s="41" t="s">
        <v>326</v>
      </c>
      <c r="EL11" s="41"/>
      <c r="EM11" s="41"/>
      <c r="EN11" s="41" t="s">
        <v>327</v>
      </c>
      <c r="EO11" s="41"/>
      <c r="EP11" s="41"/>
      <c r="EQ11" s="41" t="s">
        <v>328</v>
      </c>
      <c r="ER11" s="41"/>
      <c r="ES11" s="41"/>
      <c r="ET11" s="41" t="s">
        <v>329</v>
      </c>
      <c r="EU11" s="41"/>
      <c r="EV11" s="41"/>
      <c r="EW11" s="41" t="s">
        <v>315</v>
      </c>
      <c r="EX11" s="41"/>
      <c r="EY11" s="41"/>
      <c r="EZ11" s="41" t="s">
        <v>330</v>
      </c>
      <c r="FA11" s="41"/>
      <c r="FB11" s="41"/>
      <c r="FC11" s="41" t="s">
        <v>316</v>
      </c>
      <c r="FD11" s="41"/>
      <c r="FE11" s="41"/>
      <c r="FF11" s="41" t="s">
        <v>317</v>
      </c>
      <c r="FG11" s="41"/>
      <c r="FH11" s="41"/>
      <c r="FI11" s="41" t="s">
        <v>318</v>
      </c>
      <c r="FJ11" s="41"/>
      <c r="FK11" s="41"/>
    </row>
    <row r="12" spans="1:252" ht="79.5" customHeight="1">
      <c r="A12" s="49"/>
      <c r="B12" s="49"/>
      <c r="C12" s="48" t="s">
        <v>964</v>
      </c>
      <c r="D12" s="48"/>
      <c r="E12" s="48"/>
      <c r="F12" s="48" t="s">
        <v>968</v>
      </c>
      <c r="G12" s="48"/>
      <c r="H12" s="48"/>
      <c r="I12" s="48" t="s">
        <v>972</v>
      </c>
      <c r="J12" s="48"/>
      <c r="K12" s="48"/>
      <c r="L12" s="48" t="s">
        <v>976</v>
      </c>
      <c r="M12" s="48"/>
      <c r="N12" s="48"/>
      <c r="O12" s="48" t="s">
        <v>978</v>
      </c>
      <c r="P12" s="48"/>
      <c r="Q12" s="48"/>
      <c r="R12" s="48" t="s">
        <v>981</v>
      </c>
      <c r="S12" s="48"/>
      <c r="T12" s="48"/>
      <c r="U12" s="48" t="s">
        <v>338</v>
      </c>
      <c r="V12" s="48"/>
      <c r="W12" s="48"/>
      <c r="X12" s="48" t="s">
        <v>341</v>
      </c>
      <c r="Y12" s="48"/>
      <c r="Z12" s="48"/>
      <c r="AA12" s="48" t="s">
        <v>985</v>
      </c>
      <c r="AB12" s="48"/>
      <c r="AC12" s="48"/>
      <c r="AD12" s="48" t="s">
        <v>989</v>
      </c>
      <c r="AE12" s="48"/>
      <c r="AF12" s="48"/>
      <c r="AG12" s="48" t="s">
        <v>990</v>
      </c>
      <c r="AH12" s="48"/>
      <c r="AI12" s="48"/>
      <c r="AJ12" s="48" t="s">
        <v>994</v>
      </c>
      <c r="AK12" s="48"/>
      <c r="AL12" s="48"/>
      <c r="AM12" s="48" t="s">
        <v>998</v>
      </c>
      <c r="AN12" s="48"/>
      <c r="AO12" s="48"/>
      <c r="AP12" s="48" t="s">
        <v>1002</v>
      </c>
      <c r="AQ12" s="48"/>
      <c r="AR12" s="48"/>
      <c r="AS12" s="48" t="s">
        <v>1003</v>
      </c>
      <c r="AT12" s="48"/>
      <c r="AU12" s="48"/>
      <c r="AV12" s="48" t="s">
        <v>1007</v>
      </c>
      <c r="AW12" s="48"/>
      <c r="AX12" s="48"/>
      <c r="AY12" s="48" t="s">
        <v>1008</v>
      </c>
      <c r="AZ12" s="48"/>
      <c r="BA12" s="48"/>
      <c r="BB12" s="48" t="s">
        <v>1009</v>
      </c>
      <c r="BC12" s="48"/>
      <c r="BD12" s="48"/>
      <c r="BE12" s="48" t="s">
        <v>1010</v>
      </c>
      <c r="BF12" s="48"/>
      <c r="BG12" s="48"/>
      <c r="BH12" s="48" t="s">
        <v>1011</v>
      </c>
      <c r="BI12" s="48"/>
      <c r="BJ12" s="48"/>
      <c r="BK12" s="48" t="s">
        <v>357</v>
      </c>
      <c r="BL12" s="48"/>
      <c r="BM12" s="48"/>
      <c r="BN12" s="48" t="s">
        <v>359</v>
      </c>
      <c r="BO12" s="48"/>
      <c r="BP12" s="48"/>
      <c r="BQ12" s="48" t="s">
        <v>1015</v>
      </c>
      <c r="BR12" s="48"/>
      <c r="BS12" s="48"/>
      <c r="BT12" s="48" t="s">
        <v>1016</v>
      </c>
      <c r="BU12" s="48"/>
      <c r="BV12" s="48"/>
      <c r="BW12" s="48" t="s">
        <v>1017</v>
      </c>
      <c r="BX12" s="48"/>
      <c r="BY12" s="48"/>
      <c r="BZ12" s="48" t="s">
        <v>1018</v>
      </c>
      <c r="CA12" s="48"/>
      <c r="CB12" s="48"/>
      <c r="CC12" s="48" t="s">
        <v>369</v>
      </c>
      <c r="CD12" s="48"/>
      <c r="CE12" s="48"/>
      <c r="CF12" s="62" t="s">
        <v>372</v>
      </c>
      <c r="CG12" s="62"/>
      <c r="CH12" s="62"/>
      <c r="CI12" s="48" t="s">
        <v>376</v>
      </c>
      <c r="CJ12" s="48"/>
      <c r="CK12" s="48"/>
      <c r="CL12" s="48" t="s">
        <v>1329</v>
      </c>
      <c r="CM12" s="48"/>
      <c r="CN12" s="48"/>
      <c r="CO12" s="48" t="s">
        <v>382</v>
      </c>
      <c r="CP12" s="48"/>
      <c r="CQ12" s="48"/>
      <c r="CR12" s="62" t="s">
        <v>385</v>
      </c>
      <c r="CS12" s="62"/>
      <c r="CT12" s="62"/>
      <c r="CU12" s="48" t="s">
        <v>388</v>
      </c>
      <c r="CV12" s="48"/>
      <c r="CW12" s="48"/>
      <c r="CX12" s="48" t="s">
        <v>390</v>
      </c>
      <c r="CY12" s="48"/>
      <c r="CZ12" s="48"/>
      <c r="DA12" s="48" t="s">
        <v>394</v>
      </c>
      <c r="DB12" s="48"/>
      <c r="DC12" s="48"/>
      <c r="DD12" s="62" t="s">
        <v>398</v>
      </c>
      <c r="DE12" s="62"/>
      <c r="DF12" s="62"/>
      <c r="DG12" s="62" t="s">
        <v>400</v>
      </c>
      <c r="DH12" s="62"/>
      <c r="DI12" s="62"/>
      <c r="DJ12" s="62" t="s">
        <v>404</v>
      </c>
      <c r="DK12" s="62"/>
      <c r="DL12" s="62"/>
      <c r="DM12" s="62" t="s">
        <v>408</v>
      </c>
      <c r="DN12" s="62"/>
      <c r="DO12" s="62"/>
      <c r="DP12" s="62" t="s">
        <v>412</v>
      </c>
      <c r="DQ12" s="62"/>
      <c r="DR12" s="62"/>
      <c r="DS12" s="62" t="s">
        <v>415</v>
      </c>
      <c r="DT12" s="62"/>
      <c r="DU12" s="62"/>
      <c r="DV12" s="62" t="s">
        <v>418</v>
      </c>
      <c r="DW12" s="62"/>
      <c r="DX12" s="62"/>
      <c r="DY12" s="62" t="s">
        <v>422</v>
      </c>
      <c r="DZ12" s="62"/>
      <c r="EA12" s="62"/>
      <c r="EB12" s="62" t="s">
        <v>424</v>
      </c>
      <c r="EC12" s="62"/>
      <c r="ED12" s="62"/>
      <c r="EE12" s="62" t="s">
        <v>1027</v>
      </c>
      <c r="EF12" s="62"/>
      <c r="EG12" s="62"/>
      <c r="EH12" s="62" t="s">
        <v>426</v>
      </c>
      <c r="EI12" s="62"/>
      <c r="EJ12" s="62"/>
      <c r="EK12" s="62" t="s">
        <v>428</v>
      </c>
      <c r="EL12" s="62"/>
      <c r="EM12" s="62"/>
      <c r="EN12" s="62" t="s">
        <v>1036</v>
      </c>
      <c r="EO12" s="62"/>
      <c r="EP12" s="62"/>
      <c r="EQ12" s="62" t="s">
        <v>1038</v>
      </c>
      <c r="ER12" s="62"/>
      <c r="ES12" s="62"/>
      <c r="ET12" s="62" t="s">
        <v>430</v>
      </c>
      <c r="EU12" s="62"/>
      <c r="EV12" s="62"/>
      <c r="EW12" s="62" t="s">
        <v>431</v>
      </c>
      <c r="EX12" s="62"/>
      <c r="EY12" s="62"/>
      <c r="EZ12" s="62" t="s">
        <v>1042</v>
      </c>
      <c r="FA12" s="62"/>
      <c r="FB12" s="62"/>
      <c r="FC12" s="62" t="s">
        <v>1046</v>
      </c>
      <c r="FD12" s="62"/>
      <c r="FE12" s="62"/>
      <c r="FF12" s="62" t="s">
        <v>1048</v>
      </c>
      <c r="FG12" s="62"/>
      <c r="FH12" s="62"/>
      <c r="FI12" s="62" t="s">
        <v>1052</v>
      </c>
      <c r="FJ12" s="62"/>
      <c r="FK12" s="62"/>
    </row>
    <row r="13" spans="1:252" ht="180.75" thickBot="1">
      <c r="A13" s="49"/>
      <c r="B13" s="49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2" ht="19.5" thickBot="1">
      <c r="A14" s="23">
        <v>1</v>
      </c>
      <c r="B14" s="36" t="s">
        <v>1382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</row>
    <row r="15" spans="1:252" ht="19.5" thickBot="1">
      <c r="A15" s="2">
        <v>2</v>
      </c>
      <c r="B15" s="37" t="s">
        <v>1383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</row>
    <row r="16" spans="1:252" ht="19.5" thickBot="1">
      <c r="A16" s="2">
        <v>3</v>
      </c>
      <c r="B16" s="37" t="s">
        <v>1384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</row>
    <row r="17" spans="1:252" ht="19.5" thickBot="1">
      <c r="A17" s="2">
        <v>4</v>
      </c>
      <c r="B17" s="37" t="s">
        <v>1385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</row>
    <row r="18" spans="1:252" ht="19.5" thickBot="1">
      <c r="A18" s="2">
        <v>5</v>
      </c>
      <c r="B18" s="37" t="s">
        <v>1386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</row>
    <row r="19" spans="1:252" ht="19.5" thickBot="1">
      <c r="A19" s="2">
        <v>6</v>
      </c>
      <c r="B19" s="37" t="s">
        <v>1387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</row>
    <row r="20" spans="1:252" ht="19.5" thickBot="1">
      <c r="A20" s="2">
        <v>7</v>
      </c>
      <c r="B20" s="37" t="s">
        <v>1388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</row>
    <row r="21" spans="1:252" ht="19.5" thickBot="1">
      <c r="A21" s="3">
        <v>8</v>
      </c>
      <c r="B21" s="37" t="s">
        <v>1389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/>
      <c r="FB21" s="4">
        <v>1</v>
      </c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</row>
    <row r="22" spans="1:252" ht="19.5" thickBot="1">
      <c r="A22" s="3">
        <v>9</v>
      </c>
      <c r="B22" s="37" t="s">
        <v>1390</v>
      </c>
      <c r="C22" s="4">
        <v>1</v>
      </c>
      <c r="D22" s="4"/>
      <c r="E22" s="4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</row>
    <row r="23" spans="1:252" ht="19.5" thickBot="1">
      <c r="A23" s="3">
        <v>10</v>
      </c>
      <c r="B23" s="37" t="s">
        <v>1391</v>
      </c>
      <c r="C23" s="4"/>
      <c r="D23" s="4">
        <v>1</v>
      </c>
      <c r="E23" s="4"/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</row>
    <row r="24" spans="1:252" ht="19.5" thickBot="1">
      <c r="A24" s="3">
        <v>11</v>
      </c>
      <c r="B24" s="37" t="s">
        <v>1392</v>
      </c>
      <c r="C24" s="4"/>
      <c r="D24" s="4">
        <v>1</v>
      </c>
      <c r="E24" s="4"/>
      <c r="F24" s="4"/>
      <c r="G24" s="4"/>
      <c r="H24" s="4">
        <v>1</v>
      </c>
      <c r="I24" s="4"/>
      <c r="J24" s="4"/>
      <c r="K24" s="4">
        <v>1</v>
      </c>
      <c r="L24" s="4"/>
      <c r="M24" s="4">
        <v>1</v>
      </c>
      <c r="N24" s="4"/>
      <c r="O24" s="4"/>
      <c r="P24" s="4">
        <v>1</v>
      </c>
      <c r="Q24" s="4"/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>
        <v>1</v>
      </c>
      <c r="AK24" s="4"/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</row>
    <row r="25" spans="1:252" ht="19.5" thickBot="1">
      <c r="A25" s="3">
        <v>12</v>
      </c>
      <c r="B25" s="37" t="s">
        <v>1393</v>
      </c>
      <c r="C25" s="4"/>
      <c r="D25" s="4">
        <v>1</v>
      </c>
      <c r="E25" s="4"/>
      <c r="F25" s="4"/>
      <c r="G25" s="4"/>
      <c r="H25" s="4">
        <v>1</v>
      </c>
      <c r="I25" s="4"/>
      <c r="J25" s="4"/>
      <c r="K25" s="4">
        <v>1</v>
      </c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>
        <v>1</v>
      </c>
      <c r="AK25" s="4"/>
      <c r="AL25" s="4"/>
      <c r="AM25" s="4"/>
      <c r="AN25" s="4">
        <v>1</v>
      </c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/>
      <c r="FB25" s="4">
        <v>1</v>
      </c>
      <c r="FC25" s="4"/>
      <c r="FD25" s="4">
        <v>1</v>
      </c>
      <c r="FE25" s="4"/>
      <c r="FF25" s="4"/>
      <c r="FG25" s="4"/>
      <c r="FH25" s="4">
        <v>1</v>
      </c>
      <c r="FI25" s="4"/>
      <c r="FJ25" s="4">
        <v>1</v>
      </c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</row>
    <row r="26" spans="1:252" ht="19.5" thickBot="1">
      <c r="A26" s="3">
        <v>13</v>
      </c>
      <c r="B26" s="37" t="s">
        <v>1394</v>
      </c>
      <c r="C26" s="4">
        <v>1</v>
      </c>
      <c r="D26" s="4"/>
      <c r="E26" s="4"/>
      <c r="F26" s="4"/>
      <c r="G26" s="4">
        <v>1</v>
      </c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</row>
    <row r="27" spans="1:252" ht="19.5" thickBot="1">
      <c r="A27" s="3">
        <v>14</v>
      </c>
      <c r="B27" s="37" t="s">
        <v>1395</v>
      </c>
      <c r="C27" s="4">
        <v>1</v>
      </c>
      <c r="D27" s="4"/>
      <c r="E27" s="4"/>
      <c r="F27" s="4"/>
      <c r="G27" s="4"/>
      <c r="H27" s="4">
        <v>1</v>
      </c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>
        <v>1</v>
      </c>
      <c r="BO27" s="4"/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</row>
    <row r="28" spans="1:252" ht="19.5" thickBot="1">
      <c r="A28" s="3">
        <v>15</v>
      </c>
      <c r="B28" s="37" t="s">
        <v>1396</v>
      </c>
      <c r="C28" s="4">
        <v>1</v>
      </c>
      <c r="D28" s="4"/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</row>
    <row r="29" spans="1:252" ht="19.5" thickBot="1">
      <c r="A29" s="3">
        <v>16</v>
      </c>
      <c r="B29" s="37" t="s">
        <v>1397</v>
      </c>
      <c r="C29" s="4">
        <v>1</v>
      </c>
      <c r="D29" s="4"/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</row>
    <row r="30" spans="1:252" ht="19.5" thickBot="1">
      <c r="A30" s="3">
        <v>17</v>
      </c>
      <c r="B30" s="37" t="s">
        <v>1398</v>
      </c>
      <c r="C30" s="4"/>
      <c r="D30" s="4">
        <v>1</v>
      </c>
      <c r="E30" s="4"/>
      <c r="F30" s="4"/>
      <c r="G30" s="4"/>
      <c r="H30" s="4">
        <v>1</v>
      </c>
      <c r="I30" s="4"/>
      <c r="J30" s="4"/>
      <c r="K30" s="4">
        <v>1</v>
      </c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>
        <v>1</v>
      </c>
      <c r="AZ30" s="4"/>
      <c r="BA30" s="4"/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>
        <v>1</v>
      </c>
      <c r="BS30" s="4"/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/>
      <c r="DB30" s="4">
        <v>1</v>
      </c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/>
      <c r="DL30" s="4">
        <v>1</v>
      </c>
      <c r="DM30" s="4"/>
      <c r="DN30" s="4"/>
      <c r="DO30" s="4">
        <v>1</v>
      </c>
      <c r="DP30" s="4">
        <v>1</v>
      </c>
      <c r="DQ30" s="4"/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/>
      <c r="EA30" s="4">
        <v>1</v>
      </c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/>
      <c r="FB30" s="4">
        <v>1</v>
      </c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</row>
    <row r="31" spans="1:252">
      <c r="A31" s="44" t="s">
        <v>278</v>
      </c>
      <c r="B31" s="45"/>
      <c r="C31" s="35">
        <f t="shared" ref="C31" si="0">SUM(C14:C30)</f>
        <v>10</v>
      </c>
      <c r="D31" s="35">
        <f t="shared" ref="D31" si="1">SUM(D14:D30)</f>
        <v>7</v>
      </c>
      <c r="E31" s="35">
        <f t="shared" ref="E31" si="2">SUM(E14:E30)</f>
        <v>0</v>
      </c>
      <c r="F31" s="35">
        <f t="shared" ref="F31" si="3">SUM(F14:F30)</f>
        <v>0</v>
      </c>
      <c r="G31" s="35">
        <f t="shared" ref="G31" si="4">SUM(G14:G30)</f>
        <v>12</v>
      </c>
      <c r="H31" s="35">
        <f t="shared" ref="H31" si="5">SUM(H14:H30)</f>
        <v>5</v>
      </c>
      <c r="I31" s="35">
        <f t="shared" ref="I31" si="6">SUM(I14:I30)</f>
        <v>0</v>
      </c>
      <c r="J31" s="35">
        <f t="shared" ref="J31" si="7">SUM(J14:J30)</f>
        <v>14</v>
      </c>
      <c r="K31" s="35">
        <f t="shared" ref="K31" si="8">SUM(K14:K30)</f>
        <v>3</v>
      </c>
      <c r="L31" s="35">
        <f t="shared" ref="L31" si="9">SUM(L14:L30)</f>
        <v>9</v>
      </c>
      <c r="M31" s="35">
        <f t="shared" ref="M31" si="10">SUM(M14:M30)</f>
        <v>8</v>
      </c>
      <c r="N31" s="35">
        <f t="shared" ref="N31" si="11">SUM(N14:N30)</f>
        <v>0</v>
      </c>
      <c r="O31" s="35">
        <f t="shared" ref="O31" si="12">SUM(O14:O30)</f>
        <v>11</v>
      </c>
      <c r="P31" s="35">
        <f t="shared" ref="P31" si="13">SUM(P14:P30)</f>
        <v>6</v>
      </c>
      <c r="Q31" s="35">
        <f t="shared" ref="Q31" si="14">SUM(Q14:Q30)</f>
        <v>0</v>
      </c>
      <c r="R31" s="3">
        <f t="shared" ref="R31:AI31" si="15">SUM(R14:R30)</f>
        <v>8</v>
      </c>
      <c r="S31" s="3">
        <f t="shared" si="15"/>
        <v>7</v>
      </c>
      <c r="T31" s="3">
        <f t="shared" si="15"/>
        <v>2</v>
      </c>
      <c r="U31" s="3">
        <f t="shared" si="15"/>
        <v>10</v>
      </c>
      <c r="V31" s="3">
        <f t="shared" si="15"/>
        <v>4</v>
      </c>
      <c r="W31" s="3">
        <f t="shared" si="15"/>
        <v>3</v>
      </c>
      <c r="X31" s="3">
        <f t="shared" si="15"/>
        <v>6</v>
      </c>
      <c r="Y31" s="3">
        <f t="shared" si="15"/>
        <v>8</v>
      </c>
      <c r="Z31" s="3">
        <f t="shared" si="15"/>
        <v>3</v>
      </c>
      <c r="AA31" s="3">
        <f t="shared" si="15"/>
        <v>7</v>
      </c>
      <c r="AB31" s="3">
        <f t="shared" si="15"/>
        <v>7</v>
      </c>
      <c r="AC31" s="3">
        <f t="shared" si="15"/>
        <v>3</v>
      </c>
      <c r="AD31" s="3">
        <f t="shared" si="15"/>
        <v>6</v>
      </c>
      <c r="AE31" s="3">
        <f t="shared" si="15"/>
        <v>8</v>
      </c>
      <c r="AF31" s="3">
        <f t="shared" si="15"/>
        <v>3</v>
      </c>
      <c r="AG31" s="3">
        <f t="shared" si="15"/>
        <v>0</v>
      </c>
      <c r="AH31" s="3">
        <f t="shared" si="15"/>
        <v>15</v>
      </c>
      <c r="AI31" s="3">
        <f t="shared" si="15"/>
        <v>2</v>
      </c>
      <c r="AJ31" s="3">
        <f t="shared" ref="AJ31:BO31" si="16">SUM(AJ14:AJ30)</f>
        <v>17</v>
      </c>
      <c r="AK31" s="3">
        <f t="shared" si="16"/>
        <v>0</v>
      </c>
      <c r="AL31" s="3">
        <f t="shared" si="16"/>
        <v>0</v>
      </c>
      <c r="AM31" s="3">
        <f t="shared" si="16"/>
        <v>12</v>
      </c>
      <c r="AN31" s="3">
        <f t="shared" si="16"/>
        <v>5</v>
      </c>
      <c r="AO31" s="3">
        <f t="shared" si="16"/>
        <v>0</v>
      </c>
      <c r="AP31" s="3">
        <f t="shared" si="16"/>
        <v>11</v>
      </c>
      <c r="AQ31" s="3">
        <f t="shared" si="16"/>
        <v>3</v>
      </c>
      <c r="AR31" s="3">
        <f t="shared" si="16"/>
        <v>3</v>
      </c>
      <c r="AS31" s="3">
        <f t="shared" si="16"/>
        <v>3</v>
      </c>
      <c r="AT31" s="3">
        <f t="shared" si="16"/>
        <v>10</v>
      </c>
      <c r="AU31" s="3">
        <f t="shared" si="16"/>
        <v>4</v>
      </c>
      <c r="AV31" s="3">
        <f t="shared" si="16"/>
        <v>3</v>
      </c>
      <c r="AW31" s="3">
        <f t="shared" si="16"/>
        <v>11</v>
      </c>
      <c r="AX31" s="3">
        <f t="shared" si="16"/>
        <v>3</v>
      </c>
      <c r="AY31" s="3">
        <f t="shared" si="16"/>
        <v>15</v>
      </c>
      <c r="AZ31" s="3">
        <f t="shared" si="16"/>
        <v>2</v>
      </c>
      <c r="BA31" s="3">
        <f t="shared" si="16"/>
        <v>0</v>
      </c>
      <c r="BB31" s="3">
        <f t="shared" si="16"/>
        <v>7</v>
      </c>
      <c r="BC31" s="3">
        <f t="shared" si="16"/>
        <v>7</v>
      </c>
      <c r="BD31" s="3">
        <f t="shared" si="16"/>
        <v>3</v>
      </c>
      <c r="BE31" s="3">
        <f t="shared" si="16"/>
        <v>0</v>
      </c>
      <c r="BF31" s="3">
        <f t="shared" si="16"/>
        <v>12</v>
      </c>
      <c r="BG31" s="3">
        <f t="shared" si="16"/>
        <v>5</v>
      </c>
      <c r="BH31" s="3">
        <f t="shared" si="16"/>
        <v>0</v>
      </c>
      <c r="BI31" s="3">
        <f t="shared" si="16"/>
        <v>14</v>
      </c>
      <c r="BJ31" s="3">
        <f t="shared" si="16"/>
        <v>3</v>
      </c>
      <c r="BK31" s="3">
        <f t="shared" si="16"/>
        <v>11</v>
      </c>
      <c r="BL31" s="3">
        <f t="shared" si="16"/>
        <v>3</v>
      </c>
      <c r="BM31" s="3">
        <f t="shared" si="16"/>
        <v>3</v>
      </c>
      <c r="BN31" s="3">
        <f t="shared" si="16"/>
        <v>14</v>
      </c>
      <c r="BO31" s="3">
        <f t="shared" si="16"/>
        <v>0</v>
      </c>
      <c r="BP31" s="3">
        <f t="shared" ref="BP31:CU31" si="17">SUM(BP14:BP30)</f>
        <v>3</v>
      </c>
      <c r="BQ31" s="3">
        <f t="shared" si="17"/>
        <v>9</v>
      </c>
      <c r="BR31" s="3">
        <f t="shared" si="17"/>
        <v>6</v>
      </c>
      <c r="BS31" s="3">
        <f t="shared" si="17"/>
        <v>2</v>
      </c>
      <c r="BT31" s="3">
        <f t="shared" si="17"/>
        <v>8</v>
      </c>
      <c r="BU31" s="3">
        <f t="shared" si="17"/>
        <v>6</v>
      </c>
      <c r="BV31" s="3">
        <f t="shared" si="17"/>
        <v>3</v>
      </c>
      <c r="BW31" s="3">
        <f t="shared" si="17"/>
        <v>0</v>
      </c>
      <c r="BX31" s="3">
        <f t="shared" si="17"/>
        <v>14</v>
      </c>
      <c r="BY31" s="3">
        <f t="shared" si="17"/>
        <v>3</v>
      </c>
      <c r="BZ31" s="3">
        <f t="shared" si="17"/>
        <v>5</v>
      </c>
      <c r="CA31" s="3">
        <f t="shared" si="17"/>
        <v>10</v>
      </c>
      <c r="CB31" s="3">
        <f t="shared" si="17"/>
        <v>2</v>
      </c>
      <c r="CC31" s="3">
        <f t="shared" si="17"/>
        <v>10</v>
      </c>
      <c r="CD31" s="3">
        <f t="shared" si="17"/>
        <v>7</v>
      </c>
      <c r="CE31" s="3">
        <f t="shared" si="17"/>
        <v>0</v>
      </c>
      <c r="CF31" s="3">
        <f t="shared" si="17"/>
        <v>2</v>
      </c>
      <c r="CG31" s="3">
        <f t="shared" si="17"/>
        <v>12</v>
      </c>
      <c r="CH31" s="3">
        <f t="shared" si="17"/>
        <v>3</v>
      </c>
      <c r="CI31" s="3">
        <f t="shared" si="17"/>
        <v>10</v>
      </c>
      <c r="CJ31" s="3">
        <f t="shared" si="17"/>
        <v>7</v>
      </c>
      <c r="CK31" s="3">
        <f t="shared" si="17"/>
        <v>0</v>
      </c>
      <c r="CL31" s="3">
        <f t="shared" si="17"/>
        <v>0</v>
      </c>
      <c r="CM31" s="3">
        <f t="shared" si="17"/>
        <v>15</v>
      </c>
      <c r="CN31" s="3">
        <f t="shared" si="17"/>
        <v>2</v>
      </c>
      <c r="CO31" s="3">
        <f t="shared" si="17"/>
        <v>0</v>
      </c>
      <c r="CP31" s="3">
        <f t="shared" si="17"/>
        <v>14</v>
      </c>
      <c r="CQ31" s="3">
        <f t="shared" si="17"/>
        <v>3</v>
      </c>
      <c r="CR31" s="3">
        <f t="shared" si="17"/>
        <v>0</v>
      </c>
      <c r="CS31" s="3">
        <f t="shared" si="17"/>
        <v>15</v>
      </c>
      <c r="CT31" s="3">
        <f t="shared" si="17"/>
        <v>2</v>
      </c>
      <c r="CU31" s="3">
        <f t="shared" si="17"/>
        <v>0</v>
      </c>
      <c r="CV31" s="3">
        <f t="shared" ref="CV31:EA31" si="18">SUM(CV14:CV30)</f>
        <v>14</v>
      </c>
      <c r="CW31" s="3">
        <f t="shared" si="18"/>
        <v>3</v>
      </c>
      <c r="CX31" s="3">
        <f t="shared" si="18"/>
        <v>0</v>
      </c>
      <c r="CY31" s="3">
        <f t="shared" si="18"/>
        <v>15</v>
      </c>
      <c r="CZ31" s="3">
        <f t="shared" si="18"/>
        <v>2</v>
      </c>
      <c r="DA31" s="3">
        <f t="shared" si="18"/>
        <v>12</v>
      </c>
      <c r="DB31" s="3">
        <f t="shared" si="18"/>
        <v>5</v>
      </c>
      <c r="DC31" s="3">
        <f t="shared" si="18"/>
        <v>0</v>
      </c>
      <c r="DD31" s="3">
        <f t="shared" si="18"/>
        <v>15</v>
      </c>
      <c r="DE31" s="3">
        <f t="shared" si="18"/>
        <v>2</v>
      </c>
      <c r="DF31" s="3">
        <f t="shared" si="18"/>
        <v>0</v>
      </c>
      <c r="DG31" s="3">
        <f t="shared" si="18"/>
        <v>7</v>
      </c>
      <c r="DH31" s="3">
        <f t="shared" si="18"/>
        <v>8</v>
      </c>
      <c r="DI31" s="3">
        <f t="shared" si="18"/>
        <v>2</v>
      </c>
      <c r="DJ31" s="3">
        <f t="shared" si="18"/>
        <v>14</v>
      </c>
      <c r="DK31" s="3">
        <f t="shared" si="18"/>
        <v>0</v>
      </c>
      <c r="DL31" s="3">
        <f t="shared" si="18"/>
        <v>3</v>
      </c>
      <c r="DM31" s="3">
        <f t="shared" si="18"/>
        <v>14</v>
      </c>
      <c r="DN31" s="3">
        <f t="shared" si="18"/>
        <v>0</v>
      </c>
      <c r="DO31" s="3">
        <f t="shared" si="18"/>
        <v>3</v>
      </c>
      <c r="DP31" s="3">
        <f t="shared" si="18"/>
        <v>15</v>
      </c>
      <c r="DQ31" s="3">
        <f t="shared" si="18"/>
        <v>0</v>
      </c>
      <c r="DR31" s="3">
        <f t="shared" si="18"/>
        <v>2</v>
      </c>
      <c r="DS31" s="3">
        <f t="shared" si="18"/>
        <v>0</v>
      </c>
      <c r="DT31" s="3">
        <f t="shared" si="18"/>
        <v>15</v>
      </c>
      <c r="DU31" s="3">
        <f t="shared" si="18"/>
        <v>2</v>
      </c>
      <c r="DV31" s="3">
        <f t="shared" si="18"/>
        <v>0</v>
      </c>
      <c r="DW31" s="3">
        <f t="shared" si="18"/>
        <v>15</v>
      </c>
      <c r="DX31" s="3">
        <f t="shared" si="18"/>
        <v>2</v>
      </c>
      <c r="DY31" s="3">
        <f t="shared" si="18"/>
        <v>6</v>
      </c>
      <c r="DZ31" s="3">
        <f t="shared" si="18"/>
        <v>8</v>
      </c>
      <c r="EA31" s="3">
        <f t="shared" si="18"/>
        <v>3</v>
      </c>
      <c r="EB31" s="3">
        <f t="shared" ref="EB31:FG31" si="19">SUM(EB14:EB30)</f>
        <v>0</v>
      </c>
      <c r="EC31" s="3">
        <f t="shared" si="19"/>
        <v>15</v>
      </c>
      <c r="ED31" s="3">
        <f t="shared" si="19"/>
        <v>2</v>
      </c>
      <c r="EE31" s="3">
        <f t="shared" si="19"/>
        <v>0</v>
      </c>
      <c r="EF31" s="3">
        <f t="shared" si="19"/>
        <v>15</v>
      </c>
      <c r="EG31" s="3">
        <f t="shared" si="19"/>
        <v>2</v>
      </c>
      <c r="EH31" s="3">
        <f t="shared" si="19"/>
        <v>0</v>
      </c>
      <c r="EI31" s="3">
        <f t="shared" si="19"/>
        <v>14</v>
      </c>
      <c r="EJ31" s="3">
        <f t="shared" si="19"/>
        <v>3</v>
      </c>
      <c r="EK31" s="3">
        <f t="shared" si="19"/>
        <v>0</v>
      </c>
      <c r="EL31" s="3">
        <f t="shared" si="19"/>
        <v>15</v>
      </c>
      <c r="EM31" s="3">
        <f t="shared" si="19"/>
        <v>2</v>
      </c>
      <c r="EN31" s="3">
        <f t="shared" si="19"/>
        <v>0</v>
      </c>
      <c r="EO31" s="3">
        <f t="shared" si="19"/>
        <v>15</v>
      </c>
      <c r="EP31" s="3">
        <f t="shared" si="19"/>
        <v>2</v>
      </c>
      <c r="EQ31" s="3">
        <f t="shared" si="19"/>
        <v>0</v>
      </c>
      <c r="ER31" s="3">
        <f t="shared" si="19"/>
        <v>17</v>
      </c>
      <c r="ES31" s="3">
        <f t="shared" si="19"/>
        <v>0</v>
      </c>
      <c r="ET31" s="3">
        <f t="shared" si="19"/>
        <v>0</v>
      </c>
      <c r="EU31" s="3">
        <f t="shared" si="19"/>
        <v>17</v>
      </c>
      <c r="EV31" s="3">
        <f t="shared" si="19"/>
        <v>0</v>
      </c>
      <c r="EW31" s="3">
        <f t="shared" si="19"/>
        <v>14</v>
      </c>
      <c r="EX31" s="3">
        <f t="shared" si="19"/>
        <v>3</v>
      </c>
      <c r="EY31" s="3">
        <f t="shared" si="19"/>
        <v>0</v>
      </c>
      <c r="EZ31" s="3">
        <f t="shared" si="19"/>
        <v>0</v>
      </c>
      <c r="FA31" s="3">
        <f t="shared" si="19"/>
        <v>13</v>
      </c>
      <c r="FB31" s="3">
        <f t="shared" si="19"/>
        <v>4</v>
      </c>
      <c r="FC31" s="3">
        <f t="shared" si="19"/>
        <v>14</v>
      </c>
      <c r="FD31" s="3">
        <f t="shared" si="19"/>
        <v>3</v>
      </c>
      <c r="FE31" s="3">
        <f t="shared" si="19"/>
        <v>0</v>
      </c>
      <c r="FF31" s="3">
        <f t="shared" si="19"/>
        <v>14</v>
      </c>
      <c r="FG31" s="3">
        <f t="shared" si="19"/>
        <v>0</v>
      </c>
      <c r="FH31" s="3">
        <f t="shared" ref="FH31:FK31" si="20">SUM(FH14:FH30)</f>
        <v>3</v>
      </c>
      <c r="FI31" s="3">
        <f t="shared" si="20"/>
        <v>14</v>
      </c>
      <c r="FJ31" s="3">
        <f t="shared" si="20"/>
        <v>3</v>
      </c>
      <c r="FK31" s="3">
        <f t="shared" si="20"/>
        <v>0</v>
      </c>
    </row>
    <row r="32" spans="1:252" ht="39" customHeight="1">
      <c r="A32" s="46" t="s">
        <v>841</v>
      </c>
      <c r="B32" s="47"/>
      <c r="C32" s="10">
        <f>C31/17%</f>
        <v>58.823529411764703</v>
      </c>
      <c r="D32" s="10">
        <f t="shared" ref="D32:BO32" si="21">D31/17%</f>
        <v>41.17647058823529</v>
      </c>
      <c r="E32" s="10">
        <f t="shared" si="21"/>
        <v>0</v>
      </c>
      <c r="F32" s="10">
        <f t="shared" si="21"/>
        <v>0</v>
      </c>
      <c r="G32" s="10">
        <f t="shared" si="21"/>
        <v>70.588235294117638</v>
      </c>
      <c r="H32" s="10">
        <f t="shared" si="21"/>
        <v>29.411764705882351</v>
      </c>
      <c r="I32" s="10">
        <f t="shared" si="21"/>
        <v>0</v>
      </c>
      <c r="J32" s="10">
        <f t="shared" si="21"/>
        <v>82.35294117647058</v>
      </c>
      <c r="K32" s="10">
        <f t="shared" si="21"/>
        <v>17.647058823529409</v>
      </c>
      <c r="L32" s="10">
        <f t="shared" si="21"/>
        <v>52.941176470588232</v>
      </c>
      <c r="M32" s="10">
        <f t="shared" si="21"/>
        <v>47.058823529411761</v>
      </c>
      <c r="N32" s="10">
        <f t="shared" si="21"/>
        <v>0</v>
      </c>
      <c r="O32" s="10">
        <f t="shared" si="21"/>
        <v>64.705882352941174</v>
      </c>
      <c r="P32" s="10">
        <f t="shared" si="21"/>
        <v>35.294117647058819</v>
      </c>
      <c r="Q32" s="10">
        <f t="shared" si="21"/>
        <v>0</v>
      </c>
      <c r="R32" s="10">
        <f t="shared" si="21"/>
        <v>47.058823529411761</v>
      </c>
      <c r="S32" s="10">
        <f t="shared" si="21"/>
        <v>41.17647058823529</v>
      </c>
      <c r="T32" s="10">
        <f t="shared" si="21"/>
        <v>11.76470588235294</v>
      </c>
      <c r="U32" s="10">
        <f t="shared" si="21"/>
        <v>58.823529411764703</v>
      </c>
      <c r="V32" s="10">
        <f t="shared" si="21"/>
        <v>23.52941176470588</v>
      </c>
      <c r="W32" s="10">
        <f t="shared" si="21"/>
        <v>17.647058823529409</v>
      </c>
      <c r="X32" s="10">
        <f t="shared" si="21"/>
        <v>35.294117647058819</v>
      </c>
      <c r="Y32" s="10">
        <f t="shared" si="21"/>
        <v>47.058823529411761</v>
      </c>
      <c r="Z32" s="10">
        <f t="shared" si="21"/>
        <v>17.647058823529409</v>
      </c>
      <c r="AA32" s="10">
        <f t="shared" si="21"/>
        <v>41.17647058823529</v>
      </c>
      <c r="AB32" s="10">
        <f t="shared" si="21"/>
        <v>41.17647058823529</v>
      </c>
      <c r="AC32" s="10">
        <f t="shared" si="21"/>
        <v>17.647058823529409</v>
      </c>
      <c r="AD32" s="10">
        <f t="shared" si="21"/>
        <v>35.294117647058819</v>
      </c>
      <c r="AE32" s="10">
        <f t="shared" si="21"/>
        <v>47.058823529411761</v>
      </c>
      <c r="AF32" s="10">
        <f t="shared" si="21"/>
        <v>17.647058823529409</v>
      </c>
      <c r="AG32" s="10">
        <f t="shared" si="21"/>
        <v>0</v>
      </c>
      <c r="AH32" s="10">
        <f t="shared" si="21"/>
        <v>88.235294117647058</v>
      </c>
      <c r="AI32" s="10">
        <f t="shared" si="21"/>
        <v>11.76470588235294</v>
      </c>
      <c r="AJ32" s="10">
        <f t="shared" si="21"/>
        <v>99.999999999999986</v>
      </c>
      <c r="AK32" s="10">
        <f t="shared" si="21"/>
        <v>0</v>
      </c>
      <c r="AL32" s="10">
        <f t="shared" si="21"/>
        <v>0</v>
      </c>
      <c r="AM32" s="10">
        <f t="shared" si="21"/>
        <v>70.588235294117638</v>
      </c>
      <c r="AN32" s="10">
        <f t="shared" si="21"/>
        <v>29.411764705882351</v>
      </c>
      <c r="AO32" s="10">
        <f t="shared" si="21"/>
        <v>0</v>
      </c>
      <c r="AP32" s="10">
        <f t="shared" si="21"/>
        <v>64.705882352941174</v>
      </c>
      <c r="AQ32" s="10">
        <f t="shared" si="21"/>
        <v>17.647058823529409</v>
      </c>
      <c r="AR32" s="10">
        <f t="shared" si="21"/>
        <v>17.647058823529409</v>
      </c>
      <c r="AS32" s="10">
        <f t="shared" si="21"/>
        <v>17.647058823529409</v>
      </c>
      <c r="AT32" s="10">
        <f t="shared" si="21"/>
        <v>58.823529411764703</v>
      </c>
      <c r="AU32" s="10">
        <f t="shared" si="21"/>
        <v>23.52941176470588</v>
      </c>
      <c r="AV32" s="10">
        <f t="shared" si="21"/>
        <v>17.647058823529409</v>
      </c>
      <c r="AW32" s="10">
        <f t="shared" si="21"/>
        <v>64.705882352941174</v>
      </c>
      <c r="AX32" s="10">
        <f t="shared" si="21"/>
        <v>17.647058823529409</v>
      </c>
      <c r="AY32" s="10">
        <f t="shared" si="21"/>
        <v>88.235294117647058</v>
      </c>
      <c r="AZ32" s="10">
        <f t="shared" si="21"/>
        <v>11.76470588235294</v>
      </c>
      <c r="BA32" s="10">
        <f t="shared" si="21"/>
        <v>0</v>
      </c>
      <c r="BB32" s="10">
        <f t="shared" si="21"/>
        <v>41.17647058823529</v>
      </c>
      <c r="BC32" s="10">
        <f t="shared" si="21"/>
        <v>41.17647058823529</v>
      </c>
      <c r="BD32" s="10">
        <f t="shared" si="21"/>
        <v>17.647058823529409</v>
      </c>
      <c r="BE32" s="10">
        <f t="shared" si="21"/>
        <v>0</v>
      </c>
      <c r="BF32" s="10">
        <f t="shared" si="21"/>
        <v>70.588235294117638</v>
      </c>
      <c r="BG32" s="10">
        <f t="shared" si="21"/>
        <v>29.411764705882351</v>
      </c>
      <c r="BH32" s="10">
        <f t="shared" si="21"/>
        <v>0</v>
      </c>
      <c r="BI32" s="10">
        <f t="shared" si="21"/>
        <v>82.35294117647058</v>
      </c>
      <c r="BJ32" s="10">
        <f t="shared" si="21"/>
        <v>17.647058823529409</v>
      </c>
      <c r="BK32" s="10">
        <f t="shared" si="21"/>
        <v>64.705882352941174</v>
      </c>
      <c r="BL32" s="10">
        <f t="shared" si="21"/>
        <v>17.647058823529409</v>
      </c>
      <c r="BM32" s="10">
        <f t="shared" si="21"/>
        <v>17.647058823529409</v>
      </c>
      <c r="BN32" s="10">
        <f t="shared" si="21"/>
        <v>82.35294117647058</v>
      </c>
      <c r="BO32" s="10">
        <f t="shared" si="21"/>
        <v>0</v>
      </c>
      <c r="BP32" s="10">
        <f t="shared" ref="BP32:EA32" si="22">BP31/17%</f>
        <v>17.647058823529409</v>
      </c>
      <c r="BQ32" s="10">
        <f t="shared" si="22"/>
        <v>52.941176470588232</v>
      </c>
      <c r="BR32" s="10">
        <f t="shared" si="22"/>
        <v>35.294117647058819</v>
      </c>
      <c r="BS32" s="10">
        <f t="shared" si="22"/>
        <v>11.76470588235294</v>
      </c>
      <c r="BT32" s="10">
        <f t="shared" si="22"/>
        <v>47.058823529411761</v>
      </c>
      <c r="BU32" s="10">
        <f t="shared" si="22"/>
        <v>35.294117647058819</v>
      </c>
      <c r="BV32" s="10">
        <f t="shared" si="22"/>
        <v>17.647058823529409</v>
      </c>
      <c r="BW32" s="10">
        <f t="shared" si="22"/>
        <v>0</v>
      </c>
      <c r="BX32" s="10">
        <f t="shared" si="22"/>
        <v>82.35294117647058</v>
      </c>
      <c r="BY32" s="10">
        <f t="shared" si="22"/>
        <v>17.647058823529409</v>
      </c>
      <c r="BZ32" s="10">
        <f t="shared" si="22"/>
        <v>29.411764705882351</v>
      </c>
      <c r="CA32" s="10">
        <f t="shared" si="22"/>
        <v>58.823529411764703</v>
      </c>
      <c r="CB32" s="10">
        <f t="shared" si="22"/>
        <v>11.76470588235294</v>
      </c>
      <c r="CC32" s="10">
        <f t="shared" si="22"/>
        <v>58.823529411764703</v>
      </c>
      <c r="CD32" s="10">
        <f t="shared" si="22"/>
        <v>41.17647058823529</v>
      </c>
      <c r="CE32" s="10">
        <f t="shared" si="22"/>
        <v>0</v>
      </c>
      <c r="CF32" s="10">
        <f t="shared" si="22"/>
        <v>11.76470588235294</v>
      </c>
      <c r="CG32" s="10">
        <f t="shared" si="22"/>
        <v>70.588235294117638</v>
      </c>
      <c r="CH32" s="10">
        <f t="shared" si="22"/>
        <v>17.647058823529409</v>
      </c>
      <c r="CI32" s="10">
        <f t="shared" si="22"/>
        <v>58.823529411764703</v>
      </c>
      <c r="CJ32" s="10">
        <f t="shared" si="22"/>
        <v>41.17647058823529</v>
      </c>
      <c r="CK32" s="10">
        <f t="shared" si="22"/>
        <v>0</v>
      </c>
      <c r="CL32" s="10">
        <f t="shared" si="22"/>
        <v>0</v>
      </c>
      <c r="CM32" s="10">
        <f t="shared" si="22"/>
        <v>88.235294117647058</v>
      </c>
      <c r="CN32" s="10">
        <f t="shared" si="22"/>
        <v>11.76470588235294</v>
      </c>
      <c r="CO32" s="10">
        <f t="shared" si="22"/>
        <v>0</v>
      </c>
      <c r="CP32" s="10">
        <f t="shared" si="22"/>
        <v>82.35294117647058</v>
      </c>
      <c r="CQ32" s="10">
        <f t="shared" si="22"/>
        <v>17.647058823529409</v>
      </c>
      <c r="CR32" s="10">
        <f t="shared" si="22"/>
        <v>0</v>
      </c>
      <c r="CS32" s="10">
        <f t="shared" si="22"/>
        <v>88.235294117647058</v>
      </c>
      <c r="CT32" s="10">
        <f t="shared" si="22"/>
        <v>11.76470588235294</v>
      </c>
      <c r="CU32" s="10">
        <f t="shared" si="22"/>
        <v>0</v>
      </c>
      <c r="CV32" s="10">
        <f t="shared" si="22"/>
        <v>82.35294117647058</v>
      </c>
      <c r="CW32" s="10">
        <f t="shared" si="22"/>
        <v>17.647058823529409</v>
      </c>
      <c r="CX32" s="10">
        <f t="shared" si="22"/>
        <v>0</v>
      </c>
      <c r="CY32" s="10">
        <f t="shared" si="22"/>
        <v>88.235294117647058</v>
      </c>
      <c r="CZ32" s="10">
        <f t="shared" si="22"/>
        <v>11.76470588235294</v>
      </c>
      <c r="DA32" s="10">
        <f t="shared" si="22"/>
        <v>70.588235294117638</v>
      </c>
      <c r="DB32" s="10">
        <f t="shared" si="22"/>
        <v>29.411764705882351</v>
      </c>
      <c r="DC32" s="10">
        <f t="shared" si="22"/>
        <v>0</v>
      </c>
      <c r="DD32" s="10">
        <f t="shared" si="22"/>
        <v>88.235294117647058</v>
      </c>
      <c r="DE32" s="10">
        <f t="shared" si="22"/>
        <v>11.76470588235294</v>
      </c>
      <c r="DF32" s="10">
        <f t="shared" si="22"/>
        <v>0</v>
      </c>
      <c r="DG32" s="10">
        <f t="shared" si="22"/>
        <v>41.17647058823529</v>
      </c>
      <c r="DH32" s="10">
        <f t="shared" si="22"/>
        <v>47.058823529411761</v>
      </c>
      <c r="DI32" s="10">
        <f t="shared" si="22"/>
        <v>11.76470588235294</v>
      </c>
      <c r="DJ32" s="10">
        <f t="shared" si="22"/>
        <v>82.35294117647058</v>
      </c>
      <c r="DK32" s="10">
        <f t="shared" si="22"/>
        <v>0</v>
      </c>
      <c r="DL32" s="10">
        <f t="shared" si="22"/>
        <v>17.647058823529409</v>
      </c>
      <c r="DM32" s="10">
        <f t="shared" si="22"/>
        <v>82.35294117647058</v>
      </c>
      <c r="DN32" s="10">
        <f t="shared" si="22"/>
        <v>0</v>
      </c>
      <c r="DO32" s="10">
        <f t="shared" si="22"/>
        <v>17.647058823529409</v>
      </c>
      <c r="DP32" s="10">
        <f t="shared" si="22"/>
        <v>88.235294117647058</v>
      </c>
      <c r="DQ32" s="10">
        <f t="shared" si="22"/>
        <v>0</v>
      </c>
      <c r="DR32" s="10">
        <f t="shared" si="22"/>
        <v>11.76470588235294</v>
      </c>
      <c r="DS32" s="10">
        <f t="shared" si="22"/>
        <v>0</v>
      </c>
      <c r="DT32" s="10">
        <f t="shared" si="22"/>
        <v>88.235294117647058</v>
      </c>
      <c r="DU32" s="10">
        <f t="shared" si="22"/>
        <v>11.76470588235294</v>
      </c>
      <c r="DV32" s="10">
        <f t="shared" si="22"/>
        <v>0</v>
      </c>
      <c r="DW32" s="10">
        <f t="shared" si="22"/>
        <v>88.235294117647058</v>
      </c>
      <c r="DX32" s="10">
        <f t="shared" si="22"/>
        <v>11.76470588235294</v>
      </c>
      <c r="DY32" s="10">
        <f t="shared" si="22"/>
        <v>35.294117647058819</v>
      </c>
      <c r="DZ32" s="10">
        <f t="shared" si="22"/>
        <v>47.058823529411761</v>
      </c>
      <c r="EA32" s="10">
        <f t="shared" si="22"/>
        <v>17.647058823529409</v>
      </c>
      <c r="EB32" s="10">
        <f t="shared" ref="EB32:FK32" si="23">EB31/17%</f>
        <v>0</v>
      </c>
      <c r="EC32" s="10">
        <f t="shared" si="23"/>
        <v>88.235294117647058</v>
      </c>
      <c r="ED32" s="10">
        <f t="shared" si="23"/>
        <v>11.76470588235294</v>
      </c>
      <c r="EE32" s="10">
        <f t="shared" si="23"/>
        <v>0</v>
      </c>
      <c r="EF32" s="10">
        <f t="shared" si="23"/>
        <v>88.235294117647058</v>
      </c>
      <c r="EG32" s="10">
        <f t="shared" si="23"/>
        <v>11.76470588235294</v>
      </c>
      <c r="EH32" s="10">
        <f t="shared" si="23"/>
        <v>0</v>
      </c>
      <c r="EI32" s="10">
        <f t="shared" si="23"/>
        <v>82.35294117647058</v>
      </c>
      <c r="EJ32" s="10">
        <f t="shared" si="23"/>
        <v>17.647058823529409</v>
      </c>
      <c r="EK32" s="10">
        <f t="shared" si="23"/>
        <v>0</v>
      </c>
      <c r="EL32" s="10">
        <f t="shared" si="23"/>
        <v>88.235294117647058</v>
      </c>
      <c r="EM32" s="10">
        <f t="shared" si="23"/>
        <v>11.76470588235294</v>
      </c>
      <c r="EN32" s="10">
        <f t="shared" si="23"/>
        <v>0</v>
      </c>
      <c r="EO32" s="10">
        <f t="shared" si="23"/>
        <v>88.235294117647058</v>
      </c>
      <c r="EP32" s="10">
        <f t="shared" si="23"/>
        <v>11.76470588235294</v>
      </c>
      <c r="EQ32" s="10">
        <f t="shared" si="23"/>
        <v>0</v>
      </c>
      <c r="ER32" s="10">
        <f t="shared" si="23"/>
        <v>99.999999999999986</v>
      </c>
      <c r="ES32" s="10">
        <f t="shared" si="23"/>
        <v>0</v>
      </c>
      <c r="ET32" s="10">
        <f t="shared" si="23"/>
        <v>0</v>
      </c>
      <c r="EU32" s="10">
        <f t="shared" si="23"/>
        <v>99.999999999999986</v>
      </c>
      <c r="EV32" s="10">
        <f t="shared" si="23"/>
        <v>0</v>
      </c>
      <c r="EW32" s="10">
        <f t="shared" si="23"/>
        <v>82.35294117647058</v>
      </c>
      <c r="EX32" s="10">
        <f t="shared" si="23"/>
        <v>17.647058823529409</v>
      </c>
      <c r="EY32" s="10">
        <f t="shared" si="23"/>
        <v>0</v>
      </c>
      <c r="EZ32" s="10">
        <f t="shared" si="23"/>
        <v>0</v>
      </c>
      <c r="FA32" s="10">
        <f t="shared" si="23"/>
        <v>76.470588235294116</v>
      </c>
      <c r="FB32" s="10">
        <f t="shared" si="23"/>
        <v>23.52941176470588</v>
      </c>
      <c r="FC32" s="10">
        <f t="shared" si="23"/>
        <v>82.35294117647058</v>
      </c>
      <c r="FD32" s="10">
        <f t="shared" si="23"/>
        <v>17.647058823529409</v>
      </c>
      <c r="FE32" s="10">
        <f t="shared" si="23"/>
        <v>0</v>
      </c>
      <c r="FF32" s="10">
        <f t="shared" si="23"/>
        <v>82.35294117647058</v>
      </c>
      <c r="FG32" s="10">
        <f t="shared" si="23"/>
        <v>0</v>
      </c>
      <c r="FH32" s="10">
        <f t="shared" si="23"/>
        <v>17.647058823529409</v>
      </c>
      <c r="FI32" s="10">
        <f t="shared" si="23"/>
        <v>82.35294117647058</v>
      </c>
      <c r="FJ32" s="10">
        <f t="shared" si="23"/>
        <v>17.647058823529409</v>
      </c>
      <c r="FK32" s="10">
        <f t="shared" si="23"/>
        <v>0</v>
      </c>
    </row>
    <row r="34" spans="2:5">
      <c r="B34" t="s">
        <v>813</v>
      </c>
    </row>
    <row r="35" spans="2:5">
      <c r="B35" t="s">
        <v>814</v>
      </c>
      <c r="C35" t="s">
        <v>827</v>
      </c>
      <c r="D35" s="34">
        <f>(C32+F32+I32+L32+O32)/5</f>
        <v>35.294117647058819</v>
      </c>
      <c r="E35" s="18">
        <f>D35/100*17</f>
        <v>5.9999999999999991</v>
      </c>
    </row>
    <row r="36" spans="2:5">
      <c r="B36" t="s">
        <v>815</v>
      </c>
      <c r="C36" t="s">
        <v>827</v>
      </c>
      <c r="D36" s="34">
        <f>(D32+G32+J32+M32+P32)/5</f>
        <v>55.294117647058819</v>
      </c>
      <c r="E36" s="18">
        <f t="shared" ref="E36" si="24">D36/100*25</f>
        <v>13.823529411764705</v>
      </c>
    </row>
    <row r="37" spans="2:5">
      <c r="B37" t="s">
        <v>816</v>
      </c>
      <c r="C37" t="s">
        <v>827</v>
      </c>
      <c r="D37" s="34">
        <f>(E32+H32+K32+N32+Q32)/5</f>
        <v>9.4117647058823515</v>
      </c>
      <c r="E37" s="18">
        <f>D37/100*17</f>
        <v>1.5999999999999996</v>
      </c>
    </row>
    <row r="38" spans="2:5">
      <c r="D38" s="27">
        <f>SUM(D35:D37)</f>
        <v>99.999999999999986</v>
      </c>
      <c r="E38" s="27">
        <f>SUM(E35:E37)</f>
        <v>21.423529411764704</v>
      </c>
    </row>
    <row r="39" spans="2:5">
      <c r="B39" t="s">
        <v>814</v>
      </c>
      <c r="C39" t="s">
        <v>828</v>
      </c>
      <c r="D39" s="34">
        <f>(R32+U32+X32+AA32+AD32+AG32+AJ32+AM32+AP32+AS32+AV32+AY32+BB32+BE32+BH32)/15</f>
        <v>41.176470588235276</v>
      </c>
      <c r="E39">
        <f>D39/100*25</f>
        <v>10.294117647058819</v>
      </c>
    </row>
    <row r="40" spans="2:5">
      <c r="B40" t="s">
        <v>815</v>
      </c>
      <c r="C40" t="s">
        <v>828</v>
      </c>
      <c r="D40" s="34">
        <f>(S32+V32+Y32+AB32+AE32+AH32+AK32+AN32+AQ32+AT32+AW32+AZ32+BC32+BF32+BI32)/15</f>
        <v>44.313725490196084</v>
      </c>
      <c r="E40">
        <f t="shared" ref="E40:E41" si="25">D40/100*25</f>
        <v>11.078431372549021</v>
      </c>
    </row>
    <row r="41" spans="2:5">
      <c r="B41" t="s">
        <v>816</v>
      </c>
      <c r="C41" t="s">
        <v>828</v>
      </c>
      <c r="D41" s="34">
        <f>(T32+W32+Z32+AC32+AF32+AI32+AL32+AO32+AR32+AU32+AX32+BA32+BD32+BG32+BJ32)/15</f>
        <v>14.509803921568626</v>
      </c>
      <c r="E41">
        <f t="shared" si="25"/>
        <v>3.6274509803921564</v>
      </c>
    </row>
    <row r="42" spans="2:5">
      <c r="D42" s="28">
        <f>SUM(D39:D41)</f>
        <v>99.999999999999972</v>
      </c>
      <c r="E42" s="28">
        <f>SUM(E39:E41)</f>
        <v>24.999999999999993</v>
      </c>
    </row>
    <row r="43" spans="2:5">
      <c r="B43" t="s">
        <v>814</v>
      </c>
      <c r="C43" t="s">
        <v>829</v>
      </c>
      <c r="D43" s="34">
        <f>(BK32+BN32+BQ32+BT32+BW32)/5</f>
        <v>49.411764705882355</v>
      </c>
      <c r="E43">
        <f>D43/100*25</f>
        <v>12.352941176470589</v>
      </c>
    </row>
    <row r="44" spans="2:5">
      <c r="B44" t="s">
        <v>815</v>
      </c>
      <c r="C44" t="s">
        <v>829</v>
      </c>
      <c r="D44" s="34">
        <f>(BL32+BO32+BR32+BU32+BX32)/5</f>
        <v>34.117647058823522</v>
      </c>
      <c r="E44">
        <f t="shared" ref="E44:E45" si="26">D44/100*25</f>
        <v>8.5294117647058805</v>
      </c>
    </row>
    <row r="45" spans="2:5">
      <c r="B45" t="s">
        <v>816</v>
      </c>
      <c r="C45" t="s">
        <v>829</v>
      </c>
      <c r="D45" s="34">
        <f>(BM32+BP32+BS32+BV32+BY32)/5</f>
        <v>16.470588235294116</v>
      </c>
      <c r="E45">
        <f t="shared" si="26"/>
        <v>4.117647058823529</v>
      </c>
    </row>
    <row r="46" spans="2:5">
      <c r="D46" s="28">
        <f>SUM(D43:D45)</f>
        <v>100</v>
      </c>
      <c r="E46" s="28">
        <f>SUM(E43:E45)</f>
        <v>25</v>
      </c>
    </row>
    <row r="47" spans="2:5">
      <c r="B47" t="s">
        <v>814</v>
      </c>
      <c r="C47" t="s">
        <v>830</v>
      </c>
      <c r="D47" s="34">
        <f>(BZ32+CC32+CF32+CI32+CL32+CO32+CR32+CU32+CX32+DA32+DD32+DG32+DJ32+DM32+DP32+DS32+DV32+DY32+EB32+EE32+EH32+EK32+EN32+EQ32+ET32)/25</f>
        <v>25.882352941176467</v>
      </c>
      <c r="E47">
        <f>D47/100*25</f>
        <v>6.4705882352941169</v>
      </c>
    </row>
    <row r="48" spans="2:5">
      <c r="B48" t="s">
        <v>815</v>
      </c>
      <c r="C48" t="s">
        <v>830</v>
      </c>
      <c r="D48" s="34">
        <f>(CA32+CD32+CG32+CJ32+CM32+CP32+CS32+CV32+CY32+DB32+DE32+DH32+DK32+DN32+DQ32+DT32+DW32+DZ32+EC32+EF32+EI32+EL32+EO32+ER32+EU32)/25</f>
        <v>63.529411764705877</v>
      </c>
      <c r="E48">
        <f t="shared" ref="E48:E49" si="27">D48/100*25</f>
        <v>15.882352941176469</v>
      </c>
    </row>
    <row r="49" spans="2:5">
      <c r="B49" t="s">
        <v>816</v>
      </c>
      <c r="C49" t="s">
        <v>830</v>
      </c>
      <c r="D49" s="34">
        <f>(CB32+CE32+CH32+CK32+CN32+CQ32+CT32+CW32+CZ32+DC32+DF32+DI32+DL32+DO32+DR32+DU32+DX32+EA32+ED32+EG32+EJ32+EM32+EP32+ES32+EV32)/25</f>
        <v>10.588235294117645</v>
      </c>
      <c r="E49">
        <f t="shared" si="27"/>
        <v>2.6470588235294112</v>
      </c>
    </row>
    <row r="50" spans="2:5">
      <c r="D50" s="28">
        <f>SUM(D47:D49)</f>
        <v>100</v>
      </c>
      <c r="E50" s="28">
        <f>SUM(E47:E49)</f>
        <v>25</v>
      </c>
    </row>
    <row r="51" spans="2:5">
      <c r="B51" t="s">
        <v>814</v>
      </c>
      <c r="C51" t="s">
        <v>831</v>
      </c>
      <c r="D51" s="34">
        <f>(EW32+EZ32+FC32+FF32+FI32)/5</f>
        <v>65.882352941176464</v>
      </c>
      <c r="E51">
        <f>D51/100*25</f>
        <v>16.470588235294116</v>
      </c>
    </row>
    <row r="52" spans="2:5">
      <c r="B52" t="s">
        <v>815</v>
      </c>
      <c r="C52" t="s">
        <v>831</v>
      </c>
      <c r="D52" s="34">
        <f>(EX32+FA32+FD32+FG32+FJ32)/5</f>
        <v>25.882352941176471</v>
      </c>
      <c r="E52">
        <f t="shared" ref="E52:E53" si="28">D52/100*25</f>
        <v>6.4705882352941186</v>
      </c>
    </row>
    <row r="53" spans="2:5">
      <c r="B53" t="s">
        <v>816</v>
      </c>
      <c r="C53" t="s">
        <v>831</v>
      </c>
      <c r="D53" s="34">
        <f>(EY32+FB32+FE32+FH32+FK32)/5</f>
        <v>8.235294117647058</v>
      </c>
      <c r="E53">
        <f t="shared" si="28"/>
        <v>2.0588235294117645</v>
      </c>
    </row>
    <row r="54" spans="2:5">
      <c r="D54" s="28">
        <f>SUM(D51:D53)</f>
        <v>99.999999999999986</v>
      </c>
      <c r="E54" s="28">
        <f>SUM(E51:E53)</f>
        <v>25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1:B31"/>
    <mergeCell ref="A32:B32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2" t="s">
        <v>839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1" t="s">
        <v>88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53" t="s">
        <v>138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54" ht="13.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331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332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159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9" t="s">
        <v>116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174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 t="s">
        <v>174</v>
      </c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 t="s">
        <v>117</v>
      </c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4" ht="15.75" hidden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9"/>
      <c r="B11" s="49"/>
      <c r="C11" s="43" t="s">
        <v>436</v>
      </c>
      <c r="D11" s="43" t="s">
        <v>5</v>
      </c>
      <c r="E11" s="43" t="s">
        <v>6</v>
      </c>
      <c r="F11" s="43" t="s">
        <v>437</v>
      </c>
      <c r="G11" s="43" t="s">
        <v>7</v>
      </c>
      <c r="H11" s="43" t="s">
        <v>8</v>
      </c>
      <c r="I11" s="43" t="s">
        <v>493</v>
      </c>
      <c r="J11" s="43" t="s">
        <v>9</v>
      </c>
      <c r="K11" s="43" t="s">
        <v>10</v>
      </c>
      <c r="L11" s="43" t="s">
        <v>438</v>
      </c>
      <c r="M11" s="43" t="s">
        <v>9</v>
      </c>
      <c r="N11" s="43" t="s">
        <v>10</v>
      </c>
      <c r="O11" s="43" t="s">
        <v>439</v>
      </c>
      <c r="P11" s="43" t="s">
        <v>11</v>
      </c>
      <c r="Q11" s="43" t="s">
        <v>4</v>
      </c>
      <c r="R11" s="43" t="s">
        <v>440</v>
      </c>
      <c r="S11" s="43" t="s">
        <v>6</v>
      </c>
      <c r="T11" s="43" t="s">
        <v>12</v>
      </c>
      <c r="U11" s="43" t="s">
        <v>441</v>
      </c>
      <c r="V11" s="43"/>
      <c r="W11" s="43"/>
      <c r="X11" s="43" t="s">
        <v>442</v>
      </c>
      <c r="Y11" s="43"/>
      <c r="Z11" s="43"/>
      <c r="AA11" s="43" t="s">
        <v>494</v>
      </c>
      <c r="AB11" s="43"/>
      <c r="AC11" s="43"/>
      <c r="AD11" s="43" t="s">
        <v>443</v>
      </c>
      <c r="AE11" s="43"/>
      <c r="AF11" s="43"/>
      <c r="AG11" s="43" t="s">
        <v>444</v>
      </c>
      <c r="AH11" s="43"/>
      <c r="AI11" s="43"/>
      <c r="AJ11" s="43" t="s">
        <v>445</v>
      </c>
      <c r="AK11" s="43"/>
      <c r="AL11" s="43"/>
      <c r="AM11" s="41" t="s">
        <v>446</v>
      </c>
      <c r="AN11" s="41"/>
      <c r="AO11" s="41"/>
      <c r="AP11" s="43" t="s">
        <v>447</v>
      </c>
      <c r="AQ11" s="43"/>
      <c r="AR11" s="43"/>
      <c r="AS11" s="43" t="s">
        <v>448</v>
      </c>
      <c r="AT11" s="43"/>
      <c r="AU11" s="43"/>
      <c r="AV11" s="43" t="s">
        <v>449</v>
      </c>
      <c r="AW11" s="43"/>
      <c r="AX11" s="43"/>
      <c r="AY11" s="43" t="s">
        <v>450</v>
      </c>
      <c r="AZ11" s="43"/>
      <c r="BA11" s="43"/>
      <c r="BB11" s="43" t="s">
        <v>451</v>
      </c>
      <c r="BC11" s="43"/>
      <c r="BD11" s="43"/>
      <c r="BE11" s="41" t="s">
        <v>495</v>
      </c>
      <c r="BF11" s="41"/>
      <c r="BG11" s="41"/>
      <c r="BH11" s="41" t="s">
        <v>452</v>
      </c>
      <c r="BI11" s="41"/>
      <c r="BJ11" s="41"/>
      <c r="BK11" s="43" t="s">
        <v>453</v>
      </c>
      <c r="BL11" s="43"/>
      <c r="BM11" s="43"/>
      <c r="BN11" s="43" t="s">
        <v>454</v>
      </c>
      <c r="BO11" s="43"/>
      <c r="BP11" s="43"/>
      <c r="BQ11" s="41" t="s">
        <v>455</v>
      </c>
      <c r="BR11" s="41"/>
      <c r="BS11" s="41"/>
      <c r="BT11" s="43" t="s">
        <v>456</v>
      </c>
      <c r="BU11" s="43"/>
      <c r="BV11" s="43"/>
      <c r="BW11" s="41" t="s">
        <v>457</v>
      </c>
      <c r="BX11" s="41"/>
      <c r="BY11" s="41"/>
      <c r="BZ11" s="41" t="s">
        <v>458</v>
      </c>
      <c r="CA11" s="41"/>
      <c r="CB11" s="41"/>
      <c r="CC11" s="41" t="s">
        <v>496</v>
      </c>
      <c r="CD11" s="41"/>
      <c r="CE11" s="41"/>
      <c r="CF11" s="41" t="s">
        <v>459</v>
      </c>
      <c r="CG11" s="41"/>
      <c r="CH11" s="41"/>
      <c r="CI11" s="41" t="s">
        <v>460</v>
      </c>
      <c r="CJ11" s="41"/>
      <c r="CK11" s="41"/>
      <c r="CL11" s="41" t="s">
        <v>461</v>
      </c>
      <c r="CM11" s="41"/>
      <c r="CN11" s="41"/>
      <c r="CO11" s="41" t="s">
        <v>462</v>
      </c>
      <c r="CP11" s="41"/>
      <c r="CQ11" s="41"/>
      <c r="CR11" s="41" t="s">
        <v>463</v>
      </c>
      <c r="CS11" s="41"/>
      <c r="CT11" s="41"/>
      <c r="CU11" s="41" t="s">
        <v>497</v>
      </c>
      <c r="CV11" s="41"/>
      <c r="CW11" s="41"/>
      <c r="CX11" s="41" t="s">
        <v>464</v>
      </c>
      <c r="CY11" s="41"/>
      <c r="CZ11" s="41"/>
      <c r="DA11" s="41" t="s">
        <v>465</v>
      </c>
      <c r="DB11" s="41"/>
      <c r="DC11" s="41"/>
      <c r="DD11" s="41" t="s">
        <v>466</v>
      </c>
      <c r="DE11" s="41"/>
      <c r="DF11" s="41"/>
      <c r="DG11" s="41" t="s">
        <v>467</v>
      </c>
      <c r="DH11" s="41"/>
      <c r="DI11" s="41"/>
      <c r="DJ11" s="41" t="s">
        <v>468</v>
      </c>
      <c r="DK11" s="41"/>
      <c r="DL11" s="41"/>
      <c r="DM11" s="41" t="s">
        <v>469</v>
      </c>
      <c r="DN11" s="41"/>
      <c r="DO11" s="41"/>
      <c r="DP11" s="41" t="s">
        <v>470</v>
      </c>
      <c r="DQ11" s="41"/>
      <c r="DR11" s="41"/>
      <c r="DS11" s="41" t="s">
        <v>471</v>
      </c>
      <c r="DT11" s="41"/>
      <c r="DU11" s="41"/>
      <c r="DV11" s="41" t="s">
        <v>472</v>
      </c>
      <c r="DW11" s="41"/>
      <c r="DX11" s="41"/>
      <c r="DY11" s="41" t="s">
        <v>498</v>
      </c>
      <c r="DZ11" s="41"/>
      <c r="EA11" s="41"/>
      <c r="EB11" s="41" t="s">
        <v>473</v>
      </c>
      <c r="EC11" s="41"/>
      <c r="ED11" s="41"/>
      <c r="EE11" s="41" t="s">
        <v>474</v>
      </c>
      <c r="EF11" s="41"/>
      <c r="EG11" s="41"/>
      <c r="EH11" s="41" t="s">
        <v>475</v>
      </c>
      <c r="EI11" s="41"/>
      <c r="EJ11" s="41"/>
      <c r="EK11" s="41" t="s">
        <v>476</v>
      </c>
      <c r="EL11" s="41"/>
      <c r="EM11" s="41"/>
      <c r="EN11" s="41" t="s">
        <v>477</v>
      </c>
      <c r="EO11" s="41"/>
      <c r="EP11" s="41"/>
      <c r="EQ11" s="41" t="s">
        <v>478</v>
      </c>
      <c r="ER11" s="41"/>
      <c r="ES11" s="41"/>
      <c r="ET11" s="41" t="s">
        <v>479</v>
      </c>
      <c r="EU11" s="41"/>
      <c r="EV11" s="41"/>
      <c r="EW11" s="41" t="s">
        <v>480</v>
      </c>
      <c r="EX11" s="41"/>
      <c r="EY11" s="41"/>
      <c r="EZ11" s="41" t="s">
        <v>481</v>
      </c>
      <c r="FA11" s="41"/>
      <c r="FB11" s="41"/>
      <c r="FC11" s="41" t="s">
        <v>499</v>
      </c>
      <c r="FD11" s="41"/>
      <c r="FE11" s="41"/>
      <c r="FF11" s="41" t="s">
        <v>482</v>
      </c>
      <c r="FG11" s="41"/>
      <c r="FH11" s="41"/>
      <c r="FI11" s="41" t="s">
        <v>483</v>
      </c>
      <c r="FJ11" s="41"/>
      <c r="FK11" s="41"/>
      <c r="FL11" s="41" t="s">
        <v>484</v>
      </c>
      <c r="FM11" s="41"/>
      <c r="FN11" s="41"/>
      <c r="FO11" s="41" t="s">
        <v>485</v>
      </c>
      <c r="FP11" s="41"/>
      <c r="FQ11" s="41"/>
      <c r="FR11" s="41" t="s">
        <v>486</v>
      </c>
      <c r="FS11" s="41"/>
      <c r="FT11" s="41"/>
      <c r="FU11" s="41" t="s">
        <v>487</v>
      </c>
      <c r="FV11" s="41"/>
      <c r="FW11" s="41"/>
      <c r="FX11" s="41" t="s">
        <v>500</v>
      </c>
      <c r="FY11" s="41"/>
      <c r="FZ11" s="41"/>
      <c r="GA11" s="41" t="s">
        <v>488</v>
      </c>
      <c r="GB11" s="41"/>
      <c r="GC11" s="41"/>
      <c r="GD11" s="41" t="s">
        <v>489</v>
      </c>
      <c r="GE11" s="41"/>
      <c r="GF11" s="41"/>
      <c r="GG11" s="41" t="s">
        <v>501</v>
      </c>
      <c r="GH11" s="41"/>
      <c r="GI11" s="41"/>
      <c r="GJ11" s="41" t="s">
        <v>490</v>
      </c>
      <c r="GK11" s="41"/>
      <c r="GL11" s="41"/>
      <c r="GM11" s="41" t="s">
        <v>491</v>
      </c>
      <c r="GN11" s="41"/>
      <c r="GO11" s="41"/>
      <c r="GP11" s="41" t="s">
        <v>492</v>
      </c>
      <c r="GQ11" s="41"/>
      <c r="GR11" s="41"/>
    </row>
    <row r="12" spans="1:254" ht="85.5" customHeight="1">
      <c r="A12" s="49"/>
      <c r="B12" s="49"/>
      <c r="C12" s="48" t="s">
        <v>1056</v>
      </c>
      <c r="D12" s="48"/>
      <c r="E12" s="48"/>
      <c r="F12" s="48" t="s">
        <v>1059</v>
      </c>
      <c r="G12" s="48"/>
      <c r="H12" s="48"/>
      <c r="I12" s="48" t="s">
        <v>1062</v>
      </c>
      <c r="J12" s="48"/>
      <c r="K12" s="48"/>
      <c r="L12" s="48" t="s">
        <v>538</v>
      </c>
      <c r="M12" s="48"/>
      <c r="N12" s="48"/>
      <c r="O12" s="48" t="s">
        <v>1065</v>
      </c>
      <c r="P12" s="48"/>
      <c r="Q12" s="48"/>
      <c r="R12" s="48" t="s">
        <v>1068</v>
      </c>
      <c r="S12" s="48"/>
      <c r="T12" s="48"/>
      <c r="U12" s="48" t="s">
        <v>1072</v>
      </c>
      <c r="V12" s="48"/>
      <c r="W12" s="48"/>
      <c r="X12" s="48" t="s">
        <v>539</v>
      </c>
      <c r="Y12" s="48"/>
      <c r="Z12" s="48"/>
      <c r="AA12" s="48" t="s">
        <v>540</v>
      </c>
      <c r="AB12" s="48"/>
      <c r="AC12" s="48"/>
      <c r="AD12" s="48" t="s">
        <v>541</v>
      </c>
      <c r="AE12" s="48"/>
      <c r="AF12" s="48"/>
      <c r="AG12" s="48" t="s">
        <v>1077</v>
      </c>
      <c r="AH12" s="48"/>
      <c r="AI12" s="48"/>
      <c r="AJ12" s="48" t="s">
        <v>542</v>
      </c>
      <c r="AK12" s="48"/>
      <c r="AL12" s="48"/>
      <c r="AM12" s="48" t="s">
        <v>543</v>
      </c>
      <c r="AN12" s="48"/>
      <c r="AO12" s="48"/>
      <c r="AP12" s="48" t="s">
        <v>544</v>
      </c>
      <c r="AQ12" s="48"/>
      <c r="AR12" s="48"/>
      <c r="AS12" s="48" t="s">
        <v>1080</v>
      </c>
      <c r="AT12" s="48"/>
      <c r="AU12" s="48"/>
      <c r="AV12" s="48" t="s">
        <v>1330</v>
      </c>
      <c r="AW12" s="48"/>
      <c r="AX12" s="48"/>
      <c r="AY12" s="48" t="s">
        <v>545</v>
      </c>
      <c r="AZ12" s="48"/>
      <c r="BA12" s="48"/>
      <c r="BB12" s="48" t="s">
        <v>529</v>
      </c>
      <c r="BC12" s="48"/>
      <c r="BD12" s="48"/>
      <c r="BE12" s="48" t="s">
        <v>546</v>
      </c>
      <c r="BF12" s="48"/>
      <c r="BG12" s="48"/>
      <c r="BH12" s="48" t="s">
        <v>1086</v>
      </c>
      <c r="BI12" s="48"/>
      <c r="BJ12" s="48"/>
      <c r="BK12" s="48" t="s">
        <v>547</v>
      </c>
      <c r="BL12" s="48"/>
      <c r="BM12" s="48"/>
      <c r="BN12" s="48" t="s">
        <v>548</v>
      </c>
      <c r="BO12" s="48"/>
      <c r="BP12" s="48"/>
      <c r="BQ12" s="48" t="s">
        <v>549</v>
      </c>
      <c r="BR12" s="48"/>
      <c r="BS12" s="48"/>
      <c r="BT12" s="48" t="s">
        <v>550</v>
      </c>
      <c r="BU12" s="48"/>
      <c r="BV12" s="48"/>
      <c r="BW12" s="48" t="s">
        <v>1093</v>
      </c>
      <c r="BX12" s="48"/>
      <c r="BY12" s="48"/>
      <c r="BZ12" s="48" t="s">
        <v>557</v>
      </c>
      <c r="CA12" s="48"/>
      <c r="CB12" s="48"/>
      <c r="CC12" s="48" t="s">
        <v>1097</v>
      </c>
      <c r="CD12" s="48"/>
      <c r="CE12" s="48"/>
      <c r="CF12" s="48" t="s">
        <v>558</v>
      </c>
      <c r="CG12" s="48"/>
      <c r="CH12" s="48"/>
      <c r="CI12" s="48" t="s">
        <v>559</v>
      </c>
      <c r="CJ12" s="48"/>
      <c r="CK12" s="48"/>
      <c r="CL12" s="48" t="s">
        <v>560</v>
      </c>
      <c r="CM12" s="48"/>
      <c r="CN12" s="48"/>
      <c r="CO12" s="48" t="s">
        <v>603</v>
      </c>
      <c r="CP12" s="48"/>
      <c r="CQ12" s="48"/>
      <c r="CR12" s="48" t="s">
        <v>600</v>
      </c>
      <c r="CS12" s="48"/>
      <c r="CT12" s="48"/>
      <c r="CU12" s="48" t="s">
        <v>604</v>
      </c>
      <c r="CV12" s="48"/>
      <c r="CW12" s="48"/>
      <c r="CX12" s="48" t="s">
        <v>601</v>
      </c>
      <c r="CY12" s="48"/>
      <c r="CZ12" s="48"/>
      <c r="DA12" s="48" t="s">
        <v>602</v>
      </c>
      <c r="DB12" s="48"/>
      <c r="DC12" s="48"/>
      <c r="DD12" s="48" t="s">
        <v>1109</v>
      </c>
      <c r="DE12" s="48"/>
      <c r="DF12" s="48"/>
      <c r="DG12" s="48" t="s">
        <v>1112</v>
      </c>
      <c r="DH12" s="48"/>
      <c r="DI12" s="48"/>
      <c r="DJ12" s="48" t="s">
        <v>605</v>
      </c>
      <c r="DK12" s="48"/>
      <c r="DL12" s="48"/>
      <c r="DM12" s="48" t="s">
        <v>1116</v>
      </c>
      <c r="DN12" s="48"/>
      <c r="DO12" s="48"/>
      <c r="DP12" s="48" t="s">
        <v>606</v>
      </c>
      <c r="DQ12" s="48"/>
      <c r="DR12" s="48"/>
      <c r="DS12" s="48" t="s">
        <v>607</v>
      </c>
      <c r="DT12" s="48"/>
      <c r="DU12" s="48"/>
      <c r="DV12" s="48" t="s">
        <v>1124</v>
      </c>
      <c r="DW12" s="48"/>
      <c r="DX12" s="48"/>
      <c r="DY12" s="48" t="s">
        <v>608</v>
      </c>
      <c r="DZ12" s="48"/>
      <c r="EA12" s="48"/>
      <c r="EB12" s="48" t="s">
        <v>609</v>
      </c>
      <c r="EC12" s="48"/>
      <c r="ED12" s="48"/>
      <c r="EE12" s="48" t="s">
        <v>610</v>
      </c>
      <c r="EF12" s="48"/>
      <c r="EG12" s="48"/>
      <c r="EH12" s="48" t="s">
        <v>611</v>
      </c>
      <c r="EI12" s="48"/>
      <c r="EJ12" s="48"/>
      <c r="EK12" s="62" t="s">
        <v>612</v>
      </c>
      <c r="EL12" s="62"/>
      <c r="EM12" s="62"/>
      <c r="EN12" s="48" t="s">
        <v>1135</v>
      </c>
      <c r="EO12" s="48"/>
      <c r="EP12" s="48"/>
      <c r="EQ12" s="48" t="s">
        <v>613</v>
      </c>
      <c r="ER12" s="48"/>
      <c r="ES12" s="48"/>
      <c r="ET12" s="48" t="s">
        <v>614</v>
      </c>
      <c r="EU12" s="48"/>
      <c r="EV12" s="48"/>
      <c r="EW12" s="48" t="s">
        <v>1141</v>
      </c>
      <c r="EX12" s="48"/>
      <c r="EY12" s="48"/>
      <c r="EZ12" s="48" t="s">
        <v>616</v>
      </c>
      <c r="FA12" s="48"/>
      <c r="FB12" s="48"/>
      <c r="FC12" s="48" t="s">
        <v>617</v>
      </c>
      <c r="FD12" s="48"/>
      <c r="FE12" s="48"/>
      <c r="FF12" s="48" t="s">
        <v>615</v>
      </c>
      <c r="FG12" s="48"/>
      <c r="FH12" s="48"/>
      <c r="FI12" s="48" t="s">
        <v>1146</v>
      </c>
      <c r="FJ12" s="48"/>
      <c r="FK12" s="48"/>
      <c r="FL12" s="48" t="s">
        <v>618</v>
      </c>
      <c r="FM12" s="48"/>
      <c r="FN12" s="48"/>
      <c r="FO12" s="48" t="s">
        <v>1150</v>
      </c>
      <c r="FP12" s="48"/>
      <c r="FQ12" s="48"/>
      <c r="FR12" s="48" t="s">
        <v>620</v>
      </c>
      <c r="FS12" s="48"/>
      <c r="FT12" s="48"/>
      <c r="FU12" s="62" t="s">
        <v>1333</v>
      </c>
      <c r="FV12" s="62"/>
      <c r="FW12" s="62"/>
      <c r="FX12" s="48" t="s">
        <v>1334</v>
      </c>
      <c r="FY12" s="48"/>
      <c r="FZ12" s="48"/>
      <c r="GA12" s="48" t="s">
        <v>624</v>
      </c>
      <c r="GB12" s="48"/>
      <c r="GC12" s="48"/>
      <c r="GD12" s="48" t="s">
        <v>1156</v>
      </c>
      <c r="GE12" s="48"/>
      <c r="GF12" s="48"/>
      <c r="GG12" s="48" t="s">
        <v>627</v>
      </c>
      <c r="GH12" s="48"/>
      <c r="GI12" s="48"/>
      <c r="GJ12" s="48" t="s">
        <v>1162</v>
      </c>
      <c r="GK12" s="48"/>
      <c r="GL12" s="48"/>
      <c r="GM12" s="48" t="s">
        <v>1166</v>
      </c>
      <c r="GN12" s="48"/>
      <c r="GO12" s="48"/>
      <c r="GP12" s="48" t="s">
        <v>1335</v>
      </c>
      <c r="GQ12" s="48"/>
      <c r="GR12" s="48"/>
    </row>
    <row r="13" spans="1:254" ht="180">
      <c r="A13" s="49"/>
      <c r="B13" s="49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6" t="s">
        <v>844</v>
      </c>
      <c r="B40" s="4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13" workbookViewId="0">
      <selection activeCell="B14" sqref="B14:B30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1" t="s">
        <v>88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63" t="s">
        <v>115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53" t="s">
        <v>138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692" ht="1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717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331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332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39" t="s">
        <v>174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186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 t="s">
        <v>117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1500000000000004" hidden="1" customHeight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149999999999999" hidden="1" customHeight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45" hidden="1" customHeight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75">
      <c r="A11" s="49"/>
      <c r="B11" s="49"/>
      <c r="C11" s="43" t="s">
        <v>633</v>
      </c>
      <c r="D11" s="43" t="s">
        <v>5</v>
      </c>
      <c r="E11" s="43" t="s">
        <v>6</v>
      </c>
      <c r="F11" s="43" t="s">
        <v>634</v>
      </c>
      <c r="G11" s="43" t="s">
        <v>7</v>
      </c>
      <c r="H11" s="43" t="s">
        <v>8</v>
      </c>
      <c r="I11" s="43" t="s">
        <v>635</v>
      </c>
      <c r="J11" s="43" t="s">
        <v>9</v>
      </c>
      <c r="K11" s="43" t="s">
        <v>10</v>
      </c>
      <c r="L11" s="43" t="s">
        <v>707</v>
      </c>
      <c r="M11" s="43" t="s">
        <v>9</v>
      </c>
      <c r="N11" s="43" t="s">
        <v>10</v>
      </c>
      <c r="O11" s="43" t="s">
        <v>636</v>
      </c>
      <c r="P11" s="43" t="s">
        <v>11</v>
      </c>
      <c r="Q11" s="43" t="s">
        <v>4</v>
      </c>
      <c r="R11" s="43" t="s">
        <v>637</v>
      </c>
      <c r="S11" s="43" t="s">
        <v>6</v>
      </c>
      <c r="T11" s="43" t="s">
        <v>12</v>
      </c>
      <c r="U11" s="43" t="s">
        <v>638</v>
      </c>
      <c r="V11" s="43" t="s">
        <v>6</v>
      </c>
      <c r="W11" s="43" t="s">
        <v>12</v>
      </c>
      <c r="X11" s="43" t="s">
        <v>639</v>
      </c>
      <c r="Y11" s="43"/>
      <c r="Z11" s="43"/>
      <c r="AA11" s="43" t="s">
        <v>640</v>
      </c>
      <c r="AB11" s="43"/>
      <c r="AC11" s="43"/>
      <c r="AD11" s="43" t="s">
        <v>641</v>
      </c>
      <c r="AE11" s="43"/>
      <c r="AF11" s="43"/>
      <c r="AG11" s="43" t="s">
        <v>708</v>
      </c>
      <c r="AH11" s="43"/>
      <c r="AI11" s="43"/>
      <c r="AJ11" s="43" t="s">
        <v>642</v>
      </c>
      <c r="AK11" s="43"/>
      <c r="AL11" s="43"/>
      <c r="AM11" s="43" t="s">
        <v>643</v>
      </c>
      <c r="AN11" s="43"/>
      <c r="AO11" s="43"/>
      <c r="AP11" s="41" t="s">
        <v>644</v>
      </c>
      <c r="AQ11" s="41"/>
      <c r="AR11" s="41"/>
      <c r="AS11" s="43" t="s">
        <v>645</v>
      </c>
      <c r="AT11" s="43"/>
      <c r="AU11" s="43"/>
      <c r="AV11" s="43" t="s">
        <v>646</v>
      </c>
      <c r="AW11" s="43"/>
      <c r="AX11" s="43"/>
      <c r="AY11" s="43" t="s">
        <v>647</v>
      </c>
      <c r="AZ11" s="43"/>
      <c r="BA11" s="43"/>
      <c r="BB11" s="43" t="s">
        <v>648</v>
      </c>
      <c r="BC11" s="43"/>
      <c r="BD11" s="43"/>
      <c r="BE11" s="43" t="s">
        <v>649</v>
      </c>
      <c r="BF11" s="43"/>
      <c r="BG11" s="43"/>
      <c r="BH11" s="41" t="s">
        <v>650</v>
      </c>
      <c r="BI11" s="41"/>
      <c r="BJ11" s="41"/>
      <c r="BK11" s="41" t="s">
        <v>709</v>
      </c>
      <c r="BL11" s="41"/>
      <c r="BM11" s="41"/>
      <c r="BN11" s="43" t="s">
        <v>651</v>
      </c>
      <c r="BO11" s="43"/>
      <c r="BP11" s="43"/>
      <c r="BQ11" s="43" t="s">
        <v>652</v>
      </c>
      <c r="BR11" s="43"/>
      <c r="BS11" s="43"/>
      <c r="BT11" s="41" t="s">
        <v>653</v>
      </c>
      <c r="BU11" s="41"/>
      <c r="BV11" s="41"/>
      <c r="BW11" s="43" t="s">
        <v>654</v>
      </c>
      <c r="BX11" s="43"/>
      <c r="BY11" s="43"/>
      <c r="BZ11" s="43" t="s">
        <v>655</v>
      </c>
      <c r="CA11" s="43"/>
      <c r="CB11" s="43"/>
      <c r="CC11" s="43" t="s">
        <v>656</v>
      </c>
      <c r="CD11" s="43"/>
      <c r="CE11" s="43"/>
      <c r="CF11" s="43" t="s">
        <v>657</v>
      </c>
      <c r="CG11" s="43"/>
      <c r="CH11" s="43"/>
      <c r="CI11" s="43" t="s">
        <v>658</v>
      </c>
      <c r="CJ11" s="43"/>
      <c r="CK11" s="43"/>
      <c r="CL11" s="43" t="s">
        <v>659</v>
      </c>
      <c r="CM11" s="43"/>
      <c r="CN11" s="43"/>
      <c r="CO11" s="43" t="s">
        <v>710</v>
      </c>
      <c r="CP11" s="43"/>
      <c r="CQ11" s="43"/>
      <c r="CR11" s="43" t="s">
        <v>660</v>
      </c>
      <c r="CS11" s="43"/>
      <c r="CT11" s="43"/>
      <c r="CU11" s="43" t="s">
        <v>661</v>
      </c>
      <c r="CV11" s="43"/>
      <c r="CW11" s="43"/>
      <c r="CX11" s="43" t="s">
        <v>662</v>
      </c>
      <c r="CY11" s="43"/>
      <c r="CZ11" s="43"/>
      <c r="DA11" s="43" t="s">
        <v>663</v>
      </c>
      <c r="DB11" s="43"/>
      <c r="DC11" s="43"/>
      <c r="DD11" s="41" t="s">
        <v>664</v>
      </c>
      <c r="DE11" s="41"/>
      <c r="DF11" s="41"/>
      <c r="DG11" s="41" t="s">
        <v>665</v>
      </c>
      <c r="DH11" s="41"/>
      <c r="DI11" s="41"/>
      <c r="DJ11" s="41" t="s">
        <v>666</v>
      </c>
      <c r="DK11" s="41"/>
      <c r="DL11" s="41"/>
      <c r="DM11" s="41" t="s">
        <v>711</v>
      </c>
      <c r="DN11" s="41"/>
      <c r="DO11" s="41"/>
      <c r="DP11" s="41" t="s">
        <v>667</v>
      </c>
      <c r="DQ11" s="41"/>
      <c r="DR11" s="41"/>
      <c r="DS11" s="41" t="s">
        <v>668</v>
      </c>
      <c r="DT11" s="41"/>
      <c r="DU11" s="41"/>
      <c r="DV11" s="41" t="s">
        <v>669</v>
      </c>
      <c r="DW11" s="41"/>
      <c r="DX11" s="41"/>
      <c r="DY11" s="41" t="s">
        <v>670</v>
      </c>
      <c r="DZ11" s="41"/>
      <c r="EA11" s="41"/>
      <c r="EB11" s="41" t="s">
        <v>671</v>
      </c>
      <c r="EC11" s="41"/>
      <c r="ED11" s="41"/>
      <c r="EE11" s="41" t="s">
        <v>672</v>
      </c>
      <c r="EF11" s="41"/>
      <c r="EG11" s="41"/>
      <c r="EH11" s="41" t="s">
        <v>712</v>
      </c>
      <c r="EI11" s="41"/>
      <c r="EJ11" s="41"/>
      <c r="EK11" s="41" t="s">
        <v>673</v>
      </c>
      <c r="EL11" s="41"/>
      <c r="EM11" s="41"/>
      <c r="EN11" s="41" t="s">
        <v>674</v>
      </c>
      <c r="EO11" s="41"/>
      <c r="EP11" s="41"/>
      <c r="EQ11" s="41" t="s">
        <v>675</v>
      </c>
      <c r="ER11" s="41"/>
      <c r="ES11" s="41"/>
      <c r="ET11" s="41" t="s">
        <v>676</v>
      </c>
      <c r="EU11" s="41"/>
      <c r="EV11" s="41"/>
      <c r="EW11" s="41" t="s">
        <v>677</v>
      </c>
      <c r="EX11" s="41"/>
      <c r="EY11" s="41"/>
      <c r="EZ11" s="41" t="s">
        <v>678</v>
      </c>
      <c r="FA11" s="41"/>
      <c r="FB11" s="41"/>
      <c r="FC11" s="41" t="s">
        <v>679</v>
      </c>
      <c r="FD11" s="41"/>
      <c r="FE11" s="41"/>
      <c r="FF11" s="41" t="s">
        <v>680</v>
      </c>
      <c r="FG11" s="41"/>
      <c r="FH11" s="41"/>
      <c r="FI11" s="41" t="s">
        <v>681</v>
      </c>
      <c r="FJ11" s="41"/>
      <c r="FK11" s="41"/>
      <c r="FL11" s="41" t="s">
        <v>713</v>
      </c>
      <c r="FM11" s="41"/>
      <c r="FN11" s="41"/>
      <c r="FO11" s="41" t="s">
        <v>682</v>
      </c>
      <c r="FP11" s="41"/>
      <c r="FQ11" s="41"/>
      <c r="FR11" s="41" t="s">
        <v>683</v>
      </c>
      <c r="FS11" s="41"/>
      <c r="FT11" s="41"/>
      <c r="FU11" s="41" t="s">
        <v>684</v>
      </c>
      <c r="FV11" s="41"/>
      <c r="FW11" s="41"/>
      <c r="FX11" s="41" t="s">
        <v>685</v>
      </c>
      <c r="FY11" s="41"/>
      <c r="FZ11" s="41"/>
      <c r="GA11" s="41" t="s">
        <v>686</v>
      </c>
      <c r="GB11" s="41"/>
      <c r="GC11" s="41"/>
      <c r="GD11" s="41" t="s">
        <v>687</v>
      </c>
      <c r="GE11" s="41"/>
      <c r="GF11" s="41"/>
      <c r="GG11" s="41" t="s">
        <v>688</v>
      </c>
      <c r="GH11" s="41"/>
      <c r="GI11" s="41"/>
      <c r="GJ11" s="41" t="s">
        <v>689</v>
      </c>
      <c r="GK11" s="41"/>
      <c r="GL11" s="41"/>
      <c r="GM11" s="41" t="s">
        <v>690</v>
      </c>
      <c r="GN11" s="41"/>
      <c r="GO11" s="41"/>
      <c r="GP11" s="41" t="s">
        <v>714</v>
      </c>
      <c r="GQ11" s="41"/>
      <c r="GR11" s="41"/>
      <c r="GS11" s="41" t="s">
        <v>691</v>
      </c>
      <c r="GT11" s="41"/>
      <c r="GU11" s="41"/>
      <c r="GV11" s="41" t="s">
        <v>692</v>
      </c>
      <c r="GW11" s="41"/>
      <c r="GX11" s="41"/>
      <c r="GY11" s="41" t="s">
        <v>693</v>
      </c>
      <c r="GZ11" s="41"/>
      <c r="HA11" s="41"/>
      <c r="HB11" s="41" t="s">
        <v>694</v>
      </c>
      <c r="HC11" s="41"/>
      <c r="HD11" s="41"/>
      <c r="HE11" s="41" t="s">
        <v>695</v>
      </c>
      <c r="HF11" s="41"/>
      <c r="HG11" s="41"/>
      <c r="HH11" s="41" t="s">
        <v>696</v>
      </c>
      <c r="HI11" s="41"/>
      <c r="HJ11" s="41"/>
      <c r="HK11" s="41" t="s">
        <v>697</v>
      </c>
      <c r="HL11" s="41"/>
      <c r="HM11" s="41"/>
      <c r="HN11" s="41" t="s">
        <v>698</v>
      </c>
      <c r="HO11" s="41"/>
      <c r="HP11" s="41"/>
      <c r="HQ11" s="41" t="s">
        <v>699</v>
      </c>
      <c r="HR11" s="41"/>
      <c r="HS11" s="41"/>
      <c r="HT11" s="41" t="s">
        <v>715</v>
      </c>
      <c r="HU11" s="41"/>
      <c r="HV11" s="41"/>
      <c r="HW11" s="41" t="s">
        <v>700</v>
      </c>
      <c r="HX11" s="41"/>
      <c r="HY11" s="41"/>
      <c r="HZ11" s="41" t="s">
        <v>701</v>
      </c>
      <c r="IA11" s="41"/>
      <c r="IB11" s="41"/>
      <c r="IC11" s="41" t="s">
        <v>702</v>
      </c>
      <c r="ID11" s="41"/>
      <c r="IE11" s="41"/>
      <c r="IF11" s="41" t="s">
        <v>703</v>
      </c>
      <c r="IG11" s="41"/>
      <c r="IH11" s="41"/>
      <c r="II11" s="41" t="s">
        <v>716</v>
      </c>
      <c r="IJ11" s="41"/>
      <c r="IK11" s="41"/>
      <c r="IL11" s="41" t="s">
        <v>704</v>
      </c>
      <c r="IM11" s="41"/>
      <c r="IN11" s="41"/>
      <c r="IO11" s="41" t="s">
        <v>705</v>
      </c>
      <c r="IP11" s="41"/>
      <c r="IQ11" s="41"/>
      <c r="IR11" s="41" t="s">
        <v>706</v>
      </c>
      <c r="IS11" s="41"/>
      <c r="IT11" s="41"/>
    </row>
    <row r="12" spans="1:692" ht="93" customHeight="1">
      <c r="A12" s="49"/>
      <c r="B12" s="49"/>
      <c r="C12" s="48" t="s">
        <v>1342</v>
      </c>
      <c r="D12" s="48"/>
      <c r="E12" s="48"/>
      <c r="F12" s="48" t="s">
        <v>1343</v>
      </c>
      <c r="G12" s="48"/>
      <c r="H12" s="48"/>
      <c r="I12" s="48" t="s">
        <v>1344</v>
      </c>
      <c r="J12" s="48"/>
      <c r="K12" s="48"/>
      <c r="L12" s="48" t="s">
        <v>1345</v>
      </c>
      <c r="M12" s="48"/>
      <c r="N12" s="48"/>
      <c r="O12" s="48" t="s">
        <v>1346</v>
      </c>
      <c r="P12" s="48"/>
      <c r="Q12" s="48"/>
      <c r="R12" s="48" t="s">
        <v>1347</v>
      </c>
      <c r="S12" s="48"/>
      <c r="T12" s="48"/>
      <c r="U12" s="48" t="s">
        <v>1348</v>
      </c>
      <c r="V12" s="48"/>
      <c r="W12" s="48"/>
      <c r="X12" s="48" t="s">
        <v>1349</v>
      </c>
      <c r="Y12" s="48"/>
      <c r="Z12" s="48"/>
      <c r="AA12" s="48" t="s">
        <v>1350</v>
      </c>
      <c r="AB12" s="48"/>
      <c r="AC12" s="48"/>
      <c r="AD12" s="48" t="s">
        <v>1351</v>
      </c>
      <c r="AE12" s="48"/>
      <c r="AF12" s="48"/>
      <c r="AG12" s="48" t="s">
        <v>1352</v>
      </c>
      <c r="AH12" s="48"/>
      <c r="AI12" s="48"/>
      <c r="AJ12" s="48" t="s">
        <v>1353</v>
      </c>
      <c r="AK12" s="48"/>
      <c r="AL12" s="48"/>
      <c r="AM12" s="48" t="s">
        <v>1354</v>
      </c>
      <c r="AN12" s="48"/>
      <c r="AO12" s="48"/>
      <c r="AP12" s="48" t="s">
        <v>1355</v>
      </c>
      <c r="AQ12" s="48"/>
      <c r="AR12" s="48"/>
      <c r="AS12" s="48" t="s">
        <v>1356</v>
      </c>
      <c r="AT12" s="48"/>
      <c r="AU12" s="48"/>
      <c r="AV12" s="48" t="s">
        <v>1357</v>
      </c>
      <c r="AW12" s="48"/>
      <c r="AX12" s="48"/>
      <c r="AY12" s="48" t="s">
        <v>1358</v>
      </c>
      <c r="AZ12" s="48"/>
      <c r="BA12" s="48"/>
      <c r="BB12" s="48" t="s">
        <v>1359</v>
      </c>
      <c r="BC12" s="48"/>
      <c r="BD12" s="48"/>
      <c r="BE12" s="48" t="s">
        <v>1360</v>
      </c>
      <c r="BF12" s="48"/>
      <c r="BG12" s="48"/>
      <c r="BH12" s="48" t="s">
        <v>1361</v>
      </c>
      <c r="BI12" s="48"/>
      <c r="BJ12" s="48"/>
      <c r="BK12" s="48" t="s">
        <v>1362</v>
      </c>
      <c r="BL12" s="48"/>
      <c r="BM12" s="48"/>
      <c r="BN12" s="48" t="s">
        <v>1363</v>
      </c>
      <c r="BO12" s="48"/>
      <c r="BP12" s="48"/>
      <c r="BQ12" s="48" t="s">
        <v>1364</v>
      </c>
      <c r="BR12" s="48"/>
      <c r="BS12" s="48"/>
      <c r="BT12" s="48" t="s">
        <v>1365</v>
      </c>
      <c r="BU12" s="48"/>
      <c r="BV12" s="48"/>
      <c r="BW12" s="48" t="s">
        <v>1366</v>
      </c>
      <c r="BX12" s="48"/>
      <c r="BY12" s="48"/>
      <c r="BZ12" s="48" t="s">
        <v>1202</v>
      </c>
      <c r="CA12" s="48"/>
      <c r="CB12" s="48"/>
      <c r="CC12" s="48" t="s">
        <v>1367</v>
      </c>
      <c r="CD12" s="48"/>
      <c r="CE12" s="48"/>
      <c r="CF12" s="48" t="s">
        <v>1368</v>
      </c>
      <c r="CG12" s="48"/>
      <c r="CH12" s="48"/>
      <c r="CI12" s="48" t="s">
        <v>1369</v>
      </c>
      <c r="CJ12" s="48"/>
      <c r="CK12" s="48"/>
      <c r="CL12" s="48" t="s">
        <v>1370</v>
      </c>
      <c r="CM12" s="48"/>
      <c r="CN12" s="48"/>
      <c r="CO12" s="48" t="s">
        <v>1371</v>
      </c>
      <c r="CP12" s="48"/>
      <c r="CQ12" s="48"/>
      <c r="CR12" s="48" t="s">
        <v>1372</v>
      </c>
      <c r="CS12" s="48"/>
      <c r="CT12" s="48"/>
      <c r="CU12" s="48" t="s">
        <v>1373</v>
      </c>
      <c r="CV12" s="48"/>
      <c r="CW12" s="48"/>
      <c r="CX12" s="48" t="s">
        <v>1374</v>
      </c>
      <c r="CY12" s="48"/>
      <c r="CZ12" s="48"/>
      <c r="DA12" s="48" t="s">
        <v>1375</v>
      </c>
      <c r="DB12" s="48"/>
      <c r="DC12" s="48"/>
      <c r="DD12" s="48" t="s">
        <v>1376</v>
      </c>
      <c r="DE12" s="48"/>
      <c r="DF12" s="48"/>
      <c r="DG12" s="48" t="s">
        <v>1377</v>
      </c>
      <c r="DH12" s="48"/>
      <c r="DI12" s="48"/>
      <c r="DJ12" s="62" t="s">
        <v>1378</v>
      </c>
      <c r="DK12" s="62"/>
      <c r="DL12" s="62"/>
      <c r="DM12" s="62" t="s">
        <v>1379</v>
      </c>
      <c r="DN12" s="62"/>
      <c r="DO12" s="62"/>
      <c r="DP12" s="62" t="s">
        <v>1380</v>
      </c>
      <c r="DQ12" s="62"/>
      <c r="DR12" s="62"/>
      <c r="DS12" s="62" t="s">
        <v>1381</v>
      </c>
      <c r="DT12" s="62"/>
      <c r="DU12" s="62"/>
      <c r="DV12" s="62" t="s">
        <v>747</v>
      </c>
      <c r="DW12" s="62"/>
      <c r="DX12" s="62"/>
      <c r="DY12" s="48" t="s">
        <v>763</v>
      </c>
      <c r="DZ12" s="48"/>
      <c r="EA12" s="48"/>
      <c r="EB12" s="48" t="s">
        <v>764</v>
      </c>
      <c r="EC12" s="48"/>
      <c r="ED12" s="48"/>
      <c r="EE12" s="48" t="s">
        <v>1234</v>
      </c>
      <c r="EF12" s="48"/>
      <c r="EG12" s="48"/>
      <c r="EH12" s="48" t="s">
        <v>765</v>
      </c>
      <c r="EI12" s="48"/>
      <c r="EJ12" s="48"/>
      <c r="EK12" s="48" t="s">
        <v>1337</v>
      </c>
      <c r="EL12" s="48"/>
      <c r="EM12" s="48"/>
      <c r="EN12" s="48" t="s">
        <v>768</v>
      </c>
      <c r="EO12" s="48"/>
      <c r="EP12" s="48"/>
      <c r="EQ12" s="48" t="s">
        <v>1243</v>
      </c>
      <c r="ER12" s="48"/>
      <c r="ES12" s="48"/>
      <c r="ET12" s="48" t="s">
        <v>773</v>
      </c>
      <c r="EU12" s="48"/>
      <c r="EV12" s="48"/>
      <c r="EW12" s="48" t="s">
        <v>1246</v>
      </c>
      <c r="EX12" s="48"/>
      <c r="EY12" s="48"/>
      <c r="EZ12" s="48" t="s">
        <v>1248</v>
      </c>
      <c r="FA12" s="48"/>
      <c r="FB12" s="48"/>
      <c r="FC12" s="48" t="s">
        <v>1250</v>
      </c>
      <c r="FD12" s="48"/>
      <c r="FE12" s="48"/>
      <c r="FF12" s="48" t="s">
        <v>1338</v>
      </c>
      <c r="FG12" s="48"/>
      <c r="FH12" s="48"/>
      <c r="FI12" s="48" t="s">
        <v>1253</v>
      </c>
      <c r="FJ12" s="48"/>
      <c r="FK12" s="48"/>
      <c r="FL12" s="48" t="s">
        <v>777</v>
      </c>
      <c r="FM12" s="48"/>
      <c r="FN12" s="48"/>
      <c r="FO12" s="48" t="s">
        <v>1257</v>
      </c>
      <c r="FP12" s="48"/>
      <c r="FQ12" s="48"/>
      <c r="FR12" s="48" t="s">
        <v>1260</v>
      </c>
      <c r="FS12" s="48"/>
      <c r="FT12" s="48"/>
      <c r="FU12" s="48" t="s">
        <v>1264</v>
      </c>
      <c r="FV12" s="48"/>
      <c r="FW12" s="48"/>
      <c r="FX12" s="48" t="s">
        <v>1266</v>
      </c>
      <c r="FY12" s="48"/>
      <c r="FZ12" s="48"/>
      <c r="GA12" s="62" t="s">
        <v>1269</v>
      </c>
      <c r="GB12" s="62"/>
      <c r="GC12" s="62"/>
      <c r="GD12" s="48" t="s">
        <v>782</v>
      </c>
      <c r="GE12" s="48"/>
      <c r="GF12" s="48"/>
      <c r="GG12" s="62" t="s">
        <v>1276</v>
      </c>
      <c r="GH12" s="62"/>
      <c r="GI12" s="62"/>
      <c r="GJ12" s="62" t="s">
        <v>1277</v>
      </c>
      <c r="GK12" s="62"/>
      <c r="GL12" s="62"/>
      <c r="GM12" s="62" t="s">
        <v>1279</v>
      </c>
      <c r="GN12" s="62"/>
      <c r="GO12" s="62"/>
      <c r="GP12" s="62" t="s">
        <v>1280</v>
      </c>
      <c r="GQ12" s="62"/>
      <c r="GR12" s="62"/>
      <c r="GS12" s="62" t="s">
        <v>789</v>
      </c>
      <c r="GT12" s="62"/>
      <c r="GU12" s="62"/>
      <c r="GV12" s="62" t="s">
        <v>791</v>
      </c>
      <c r="GW12" s="62"/>
      <c r="GX12" s="62"/>
      <c r="GY12" s="62" t="s">
        <v>792</v>
      </c>
      <c r="GZ12" s="62"/>
      <c r="HA12" s="62"/>
      <c r="HB12" s="48" t="s">
        <v>1287</v>
      </c>
      <c r="HC12" s="48"/>
      <c r="HD12" s="48"/>
      <c r="HE12" s="48" t="s">
        <v>1289</v>
      </c>
      <c r="HF12" s="48"/>
      <c r="HG12" s="48"/>
      <c r="HH12" s="48" t="s">
        <v>798</v>
      </c>
      <c r="HI12" s="48"/>
      <c r="HJ12" s="48"/>
      <c r="HK12" s="48" t="s">
        <v>1290</v>
      </c>
      <c r="HL12" s="48"/>
      <c r="HM12" s="48"/>
      <c r="HN12" s="48" t="s">
        <v>1293</v>
      </c>
      <c r="HO12" s="48"/>
      <c r="HP12" s="48"/>
      <c r="HQ12" s="48" t="s">
        <v>801</v>
      </c>
      <c r="HR12" s="48"/>
      <c r="HS12" s="48"/>
      <c r="HT12" s="48" t="s">
        <v>799</v>
      </c>
      <c r="HU12" s="48"/>
      <c r="HV12" s="48"/>
      <c r="HW12" s="48" t="s">
        <v>619</v>
      </c>
      <c r="HX12" s="48"/>
      <c r="HY12" s="48"/>
      <c r="HZ12" s="48" t="s">
        <v>1302</v>
      </c>
      <c r="IA12" s="48"/>
      <c r="IB12" s="48"/>
      <c r="IC12" s="48" t="s">
        <v>1306</v>
      </c>
      <c r="ID12" s="48"/>
      <c r="IE12" s="48"/>
      <c r="IF12" s="48" t="s">
        <v>804</v>
      </c>
      <c r="IG12" s="48"/>
      <c r="IH12" s="48"/>
      <c r="II12" s="48" t="s">
        <v>1311</v>
      </c>
      <c r="IJ12" s="48"/>
      <c r="IK12" s="48"/>
      <c r="IL12" s="48" t="s">
        <v>1312</v>
      </c>
      <c r="IM12" s="48"/>
      <c r="IN12" s="48"/>
      <c r="IO12" s="48" t="s">
        <v>1316</v>
      </c>
      <c r="IP12" s="48"/>
      <c r="IQ12" s="48"/>
      <c r="IR12" s="48" t="s">
        <v>1320</v>
      </c>
      <c r="IS12" s="48"/>
      <c r="IT12" s="48"/>
    </row>
    <row r="13" spans="1:692" ht="122.25" customHeight="1">
      <c r="A13" s="49"/>
      <c r="B13" s="49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4" t="s">
        <v>278</v>
      </c>
      <c r="B39" s="45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6" t="s">
        <v>843</v>
      </c>
      <c r="B40" s="4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Асем</cp:lastModifiedBy>
  <dcterms:created xsi:type="dcterms:W3CDTF">2022-12-22T06:57:03Z</dcterms:created>
  <dcterms:modified xsi:type="dcterms:W3CDTF">2023-09-12T04:26:26Z</dcterms:modified>
</cp:coreProperties>
</file>