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 activeTab="2"/>
  </bookViews>
  <sheets>
    <sheet name="МАД А" sheetId="1" r:id="rId1"/>
    <sheet name="МАДА" sheetId="3" r:id="rId2"/>
    <sheet name="Қорытынды" sheetId="7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7"/>
  <c r="W26" s="1"/>
  <c r="V24"/>
  <c r="W24" s="1"/>
  <c r="W28"/>
  <c r="V28"/>
  <c r="W27"/>
  <c r="V27"/>
  <c r="W25"/>
  <c r="V25"/>
  <c r="W23"/>
  <c r="V23"/>
  <c r="W22"/>
  <c r="V22"/>
  <c r="W21"/>
  <c r="V21"/>
  <c r="W20"/>
  <c r="V20"/>
  <c r="W19"/>
  <c r="V19"/>
  <c r="W18"/>
  <c r="V18"/>
  <c r="W17"/>
  <c r="V17"/>
  <c r="W16"/>
  <c r="V16"/>
  <c r="W17" i="3"/>
  <c r="V17"/>
  <c r="W12"/>
  <c r="V12"/>
  <c r="W11"/>
  <c r="V11"/>
  <c r="W9"/>
  <c r="V9"/>
  <c r="W19" i="1"/>
  <c r="V19"/>
  <c r="V18"/>
  <c r="W18" s="1"/>
  <c r="V17"/>
  <c r="W17" s="1"/>
  <c r="W16"/>
  <c r="V16"/>
  <c r="V15"/>
  <c r="W15" s="1"/>
  <c r="V9"/>
  <c r="W9" s="1"/>
  <c r="V14" i="3" l="1"/>
  <c r="W14"/>
  <c r="V18"/>
  <c r="W18" s="1"/>
  <c r="V10"/>
  <c r="W10"/>
  <c r="V13"/>
  <c r="W13" s="1"/>
  <c r="V15"/>
  <c r="W15"/>
  <c r="V16"/>
  <c r="W16" s="1"/>
  <c r="V19"/>
  <c r="W19" s="1"/>
  <c r="V20"/>
  <c r="W20"/>
  <c r="V21"/>
  <c r="W21" s="1"/>
  <c r="V12" i="1"/>
  <c r="W12" s="1"/>
  <c r="V10"/>
  <c r="W10" s="1"/>
  <c r="V11"/>
  <c r="W11" s="1"/>
  <c r="V13"/>
  <c r="W13" s="1"/>
  <c r="V14"/>
  <c r="W14" s="1"/>
  <c r="V20"/>
  <c r="W20" s="1"/>
</calcChain>
</file>

<file path=xl/sharedStrings.xml><?xml version="1.0" encoding="utf-8"?>
<sst xmlns="http://schemas.openxmlformats.org/spreadsheetml/2006/main" count="176" uniqueCount="58">
  <si>
    <t>№</t>
  </si>
  <si>
    <t>Баланың аты-жөні</t>
  </si>
  <si>
    <t>Барлық ұпай саны</t>
  </si>
  <si>
    <t>Орташа ұпай саны</t>
  </si>
  <si>
    <t>қаңтар айы</t>
  </si>
  <si>
    <t>"Коммуникация" білім беру саласы</t>
  </si>
  <si>
    <t xml:space="preserve">"Коммуникация» білім беру саласы бойынша
І ЖАРТЫЖЫЛДЫҚ   диагностиканың нәтижелерін бақылау парағы
</t>
  </si>
  <si>
    <t>Сөйлеуді дамыту</t>
  </si>
  <si>
    <t>Көркем әдебиет</t>
  </si>
  <si>
    <t>Сауат ашу негіздері</t>
  </si>
  <si>
    <t xml:space="preserve">                                            I – деңгей- 1ден 3 балға дейін; ІІ деңгей – 4 балдан 6 балға дейін; ІІІ деңгей – 7 балдан 10 балға дейін.</t>
  </si>
  <si>
    <t>І</t>
  </si>
  <si>
    <t>ІІ</t>
  </si>
  <si>
    <t>I</t>
  </si>
  <si>
    <t>II</t>
  </si>
  <si>
    <t>Бағдарлама меңгеру деңгейі</t>
  </si>
  <si>
    <t>5-6-К.1</t>
  </si>
  <si>
    <t>5-6-К.2</t>
  </si>
  <si>
    <t>5-6-К.3</t>
  </si>
  <si>
    <t>5-6-К.4</t>
  </si>
  <si>
    <t>5-6-К.5</t>
  </si>
  <si>
    <t>5-6-К.6</t>
  </si>
  <si>
    <t>5-6-К.7</t>
  </si>
  <si>
    <t>5-6-К.8</t>
  </si>
  <si>
    <t>5-6-К.9</t>
  </si>
  <si>
    <t>5-6-К.10</t>
  </si>
  <si>
    <t>5-6-К.11</t>
  </si>
  <si>
    <t>5-6-К.12</t>
  </si>
  <si>
    <t>5-6-К.13</t>
  </si>
  <si>
    <t>5-6-К.14</t>
  </si>
  <si>
    <t>5-6-К.15</t>
  </si>
  <si>
    <t>5-6-К.16</t>
  </si>
  <si>
    <t>5-6-К.17</t>
  </si>
  <si>
    <t>5-6-К.18</t>
  </si>
  <si>
    <t>5-6-К.19</t>
  </si>
  <si>
    <t>ІІІ</t>
  </si>
  <si>
    <t xml:space="preserve">«Коммуникация» білім беру саласы бойы БАСТАПҚЫ   диагностиканың нәтижелерін бақылау парағы
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</si>
  <si>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</si>
  <si>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қыркүйек айы</t>
  </si>
  <si>
    <t>Абенов Руслан Жанатович</t>
  </si>
  <si>
    <t xml:space="preserve">Байбазар Балнұр Батырбекқызы </t>
  </si>
  <si>
    <t>Бақытбек Айсәуле</t>
  </si>
  <si>
    <t>Бақытжан Данияр</t>
  </si>
  <si>
    <t>Баянмурат Нұрым Хуанұлы</t>
  </si>
  <si>
    <t>Ғалымжан Ақмарал Төлеужанқызы</t>
  </si>
  <si>
    <t>Қазақстан Аяжан Талғатқызы</t>
  </si>
  <si>
    <t>Муршаривқызы Фатима</t>
  </si>
  <si>
    <t>Мұрат Дидар Нұрболатұлы</t>
  </si>
  <si>
    <t>Мұхаметқызы Әмина</t>
  </si>
  <si>
    <t>Төлеубекұлы Мансұр</t>
  </si>
  <si>
    <t>Тохан Аяулым Бақытбекқызы</t>
  </si>
  <si>
    <t xml:space="preserve">                  Қорытынды:    І- деңгей – 11бала         ІІ- деңгей-  1 бала         ІІІ- деңгей - 5 бала 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</si>
  <si>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"А"</t>
    </r>
  </si>
  <si>
    <t>Ундирисхан Руслан Серикжанұлы</t>
  </si>
  <si>
    <t xml:space="preserve">                  Қорытынды:    І- деңгей – 3 бала         ІІ- деңгей-  7 бала         ІІІ- деңгей - 3 бала  </t>
  </si>
  <si>
    <t xml:space="preserve">Қорытынды :  І деңгей- 11   </t>
  </si>
  <si>
    <t>мамыр айы</t>
  </si>
  <si>
    <t xml:space="preserve">                  Қорытынды:    І- деңгей – 3 бала         ІІ- деңгей-  5 бала         ІІІ- деңгей - 5 бала 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</si>
</sst>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"/>
  <sheetViews>
    <sheetView zoomScale="70" zoomScaleNormal="70" workbookViewId="0">
      <selection activeCell="C21" sqref="C21"/>
    </sheetView>
  </sheetViews>
  <sheetFormatPr defaultRowHeight="15"/>
  <cols>
    <col min="2" max="2" width="36.5703125" customWidth="1"/>
    <col min="3" max="21" width="6.85546875" customWidth="1"/>
    <col min="22" max="24" width="6.85546875" style="1" customWidth="1"/>
  </cols>
  <sheetData>
    <row r="1" spans="1:24" ht="48.75" customHeight="1">
      <c r="A1" s="24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48.7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8.7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>
      <c r="B4" s="2"/>
    </row>
    <row r="5" spans="1:24" ht="18.75">
      <c r="A5" s="27" t="s">
        <v>38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1:24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29.25" customHeight="1">
      <c r="A7" s="23" t="s">
        <v>0</v>
      </c>
      <c r="B7" s="23" t="s">
        <v>1</v>
      </c>
      <c r="C7" s="23" t="s">
        <v>7</v>
      </c>
      <c r="D7" s="23"/>
      <c r="E7" s="23"/>
      <c r="F7" s="23"/>
      <c r="G7" s="23"/>
      <c r="H7" s="30" t="s">
        <v>8</v>
      </c>
      <c r="I7" s="30"/>
      <c r="J7" s="30"/>
      <c r="K7" s="30"/>
      <c r="L7" s="30"/>
      <c r="M7" s="30"/>
      <c r="N7" s="30" t="s">
        <v>9</v>
      </c>
      <c r="O7" s="30"/>
      <c r="P7" s="30"/>
      <c r="Q7" s="30"/>
      <c r="R7" s="30"/>
      <c r="S7" s="30"/>
      <c r="T7" s="30"/>
      <c r="U7" s="30"/>
      <c r="V7" s="22" t="s">
        <v>2</v>
      </c>
      <c r="W7" s="22" t="s">
        <v>3</v>
      </c>
      <c r="X7" s="22" t="s">
        <v>15</v>
      </c>
    </row>
    <row r="8" spans="1:24" ht="69.75" customHeight="1">
      <c r="A8" s="23"/>
      <c r="B8" s="23"/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28</v>
      </c>
      <c r="P8" s="4" t="s">
        <v>29</v>
      </c>
      <c r="Q8" s="4" t="s">
        <v>30</v>
      </c>
      <c r="R8" s="4" t="s">
        <v>31</v>
      </c>
      <c r="S8" s="4" t="s">
        <v>32</v>
      </c>
      <c r="T8" s="4" t="s">
        <v>33</v>
      </c>
      <c r="U8" s="4" t="s">
        <v>34</v>
      </c>
      <c r="V8" s="22"/>
      <c r="W8" s="22"/>
      <c r="X8" s="22"/>
    </row>
    <row r="9" spans="1:24">
      <c r="A9" s="11">
        <v>1</v>
      </c>
      <c r="B9" s="16" t="s">
        <v>39</v>
      </c>
      <c r="C9" s="13">
        <v>3</v>
      </c>
      <c r="D9" s="13">
        <v>3</v>
      </c>
      <c r="E9" s="13">
        <v>3</v>
      </c>
      <c r="F9" s="13">
        <v>3</v>
      </c>
      <c r="G9" s="13">
        <v>3</v>
      </c>
      <c r="H9" s="13">
        <v>3</v>
      </c>
      <c r="I9" s="13">
        <v>3</v>
      </c>
      <c r="J9" s="13">
        <v>3</v>
      </c>
      <c r="K9" s="13">
        <v>3</v>
      </c>
      <c r="L9" s="13">
        <v>3</v>
      </c>
      <c r="M9" s="13">
        <v>3</v>
      </c>
      <c r="N9" s="13">
        <v>3</v>
      </c>
      <c r="O9" s="13">
        <v>3</v>
      </c>
      <c r="P9" s="13">
        <v>3</v>
      </c>
      <c r="Q9" s="13">
        <v>3</v>
      </c>
      <c r="R9" s="13">
        <v>3</v>
      </c>
      <c r="S9" s="13">
        <v>3</v>
      </c>
      <c r="T9" s="13">
        <v>3</v>
      </c>
      <c r="U9" s="13">
        <v>3</v>
      </c>
      <c r="V9" s="13">
        <f t="shared" ref="V9" si="0">SUM(C9:U9)</f>
        <v>57</v>
      </c>
      <c r="W9" s="7">
        <f t="shared" ref="W9" si="1">V9/19</f>
        <v>3</v>
      </c>
      <c r="X9" s="13" t="s">
        <v>13</v>
      </c>
    </row>
    <row r="10" spans="1:24">
      <c r="A10" s="11">
        <v>2</v>
      </c>
      <c r="B10" s="16" t="s">
        <v>40</v>
      </c>
      <c r="C10" s="11">
        <v>5</v>
      </c>
      <c r="D10" s="11">
        <v>4</v>
      </c>
      <c r="E10" s="11">
        <v>5</v>
      </c>
      <c r="F10" s="11">
        <v>4</v>
      </c>
      <c r="G10" s="11">
        <v>5</v>
      </c>
      <c r="H10" s="11">
        <v>4</v>
      </c>
      <c r="I10" s="11">
        <v>5</v>
      </c>
      <c r="J10" s="11">
        <v>4</v>
      </c>
      <c r="K10" s="11">
        <v>5</v>
      </c>
      <c r="L10" s="11">
        <v>4</v>
      </c>
      <c r="M10" s="11">
        <v>5</v>
      </c>
      <c r="N10" s="11">
        <v>4</v>
      </c>
      <c r="O10" s="11">
        <v>5</v>
      </c>
      <c r="P10" s="11">
        <v>4</v>
      </c>
      <c r="Q10" s="11">
        <v>5</v>
      </c>
      <c r="R10" s="11">
        <v>4</v>
      </c>
      <c r="S10" s="11">
        <v>5</v>
      </c>
      <c r="T10" s="11">
        <v>5</v>
      </c>
      <c r="U10" s="11">
        <v>5</v>
      </c>
      <c r="V10" s="11">
        <f t="shared" ref="V10:V20" si="2">SUM(C10:U10)</f>
        <v>87</v>
      </c>
      <c r="W10" s="7">
        <f t="shared" ref="W10:W20" si="3">V10/19</f>
        <v>4.5789473684210522</v>
      </c>
      <c r="X10" s="11" t="s">
        <v>14</v>
      </c>
    </row>
    <row r="11" spans="1:24">
      <c r="A11" s="11">
        <v>3</v>
      </c>
      <c r="B11" s="16" t="s">
        <v>41</v>
      </c>
      <c r="C11" s="11">
        <v>3</v>
      </c>
      <c r="D11" s="11">
        <v>3</v>
      </c>
      <c r="E11" s="11">
        <v>3</v>
      </c>
      <c r="F11" s="11">
        <v>3</v>
      </c>
      <c r="G11" s="11">
        <v>3</v>
      </c>
      <c r="H11" s="11">
        <v>3</v>
      </c>
      <c r="I11" s="11">
        <v>3</v>
      </c>
      <c r="J11" s="11">
        <v>3</v>
      </c>
      <c r="K11" s="11">
        <v>3</v>
      </c>
      <c r="L11" s="11">
        <v>3</v>
      </c>
      <c r="M11" s="11">
        <v>3</v>
      </c>
      <c r="N11" s="11">
        <v>3</v>
      </c>
      <c r="O11" s="11">
        <v>3</v>
      </c>
      <c r="P11" s="11">
        <v>3</v>
      </c>
      <c r="Q11" s="11">
        <v>3</v>
      </c>
      <c r="R11" s="11">
        <v>3</v>
      </c>
      <c r="S11" s="11">
        <v>3</v>
      </c>
      <c r="T11" s="11">
        <v>3</v>
      </c>
      <c r="U11" s="11">
        <v>3</v>
      </c>
      <c r="V11" s="11">
        <f t="shared" si="2"/>
        <v>57</v>
      </c>
      <c r="W11" s="7">
        <f t="shared" si="3"/>
        <v>3</v>
      </c>
      <c r="X11" s="11" t="s">
        <v>13</v>
      </c>
    </row>
    <row r="12" spans="1:24">
      <c r="A12" s="11">
        <v>4</v>
      </c>
      <c r="B12" s="16" t="s">
        <v>42</v>
      </c>
      <c r="C12" s="11">
        <v>3</v>
      </c>
      <c r="D12" s="11">
        <v>3</v>
      </c>
      <c r="E12" s="11">
        <v>3</v>
      </c>
      <c r="F12" s="11">
        <v>3</v>
      </c>
      <c r="G12" s="11">
        <v>3</v>
      </c>
      <c r="H12" s="11">
        <v>3</v>
      </c>
      <c r="I12" s="11">
        <v>3</v>
      </c>
      <c r="J12" s="11">
        <v>3</v>
      </c>
      <c r="K12" s="11">
        <v>3</v>
      </c>
      <c r="L12" s="11">
        <v>3</v>
      </c>
      <c r="M12" s="11">
        <v>3</v>
      </c>
      <c r="N12" s="11">
        <v>3</v>
      </c>
      <c r="O12" s="11">
        <v>3</v>
      </c>
      <c r="P12" s="11">
        <v>3</v>
      </c>
      <c r="Q12" s="11">
        <v>3</v>
      </c>
      <c r="R12" s="11">
        <v>3</v>
      </c>
      <c r="S12" s="11">
        <v>3</v>
      </c>
      <c r="T12" s="11">
        <v>3</v>
      </c>
      <c r="U12" s="11">
        <v>3</v>
      </c>
      <c r="V12" s="11">
        <f t="shared" si="2"/>
        <v>57</v>
      </c>
      <c r="W12" s="7">
        <f t="shared" si="3"/>
        <v>3</v>
      </c>
      <c r="X12" s="11" t="s">
        <v>13</v>
      </c>
    </row>
    <row r="13" spans="1:24">
      <c r="A13" s="11">
        <v>5</v>
      </c>
      <c r="B13" s="16" t="s">
        <v>43</v>
      </c>
      <c r="C13" s="11">
        <v>3</v>
      </c>
      <c r="D13" s="11">
        <v>3</v>
      </c>
      <c r="E13" s="11">
        <v>3</v>
      </c>
      <c r="F13" s="11">
        <v>3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3</v>
      </c>
      <c r="M13" s="11">
        <v>3</v>
      </c>
      <c r="N13" s="11">
        <v>3</v>
      </c>
      <c r="O13" s="11">
        <v>3</v>
      </c>
      <c r="P13" s="11">
        <v>3</v>
      </c>
      <c r="Q13" s="11">
        <v>3</v>
      </c>
      <c r="R13" s="11">
        <v>3</v>
      </c>
      <c r="S13" s="11">
        <v>3</v>
      </c>
      <c r="T13" s="11">
        <v>3</v>
      </c>
      <c r="U13" s="11">
        <v>3</v>
      </c>
      <c r="V13" s="11">
        <f t="shared" si="2"/>
        <v>57</v>
      </c>
      <c r="W13" s="7">
        <f t="shared" si="3"/>
        <v>3</v>
      </c>
      <c r="X13" s="11" t="s">
        <v>13</v>
      </c>
    </row>
    <row r="14" spans="1:24">
      <c r="A14" s="11">
        <v>6</v>
      </c>
      <c r="B14" s="16" t="s">
        <v>44</v>
      </c>
      <c r="C14" s="11">
        <v>3</v>
      </c>
      <c r="D14" s="11">
        <v>3</v>
      </c>
      <c r="E14" s="11">
        <v>4</v>
      </c>
      <c r="F14" s="11">
        <v>4</v>
      </c>
      <c r="G14" s="11">
        <v>4</v>
      </c>
      <c r="H14" s="11">
        <v>3</v>
      </c>
      <c r="I14" s="11">
        <v>4</v>
      </c>
      <c r="J14" s="11">
        <v>4</v>
      </c>
      <c r="K14" s="11">
        <v>4</v>
      </c>
      <c r="L14" s="11">
        <v>3</v>
      </c>
      <c r="M14" s="11">
        <v>3</v>
      </c>
      <c r="N14" s="11">
        <v>4</v>
      </c>
      <c r="O14" s="11">
        <v>4</v>
      </c>
      <c r="P14" s="11">
        <v>4</v>
      </c>
      <c r="Q14" s="11">
        <v>3</v>
      </c>
      <c r="R14" s="11">
        <v>4</v>
      </c>
      <c r="S14" s="11">
        <v>4</v>
      </c>
      <c r="T14" s="11">
        <v>3</v>
      </c>
      <c r="U14" s="11">
        <v>4</v>
      </c>
      <c r="V14" s="11">
        <f t="shared" si="2"/>
        <v>69</v>
      </c>
      <c r="W14" s="7">
        <f t="shared" si="3"/>
        <v>3.6315789473684212</v>
      </c>
      <c r="X14" s="11" t="s">
        <v>13</v>
      </c>
    </row>
    <row r="15" spans="1:24">
      <c r="A15" s="11">
        <v>7</v>
      </c>
      <c r="B15" s="16" t="s">
        <v>45</v>
      </c>
      <c r="C15" s="13">
        <v>3</v>
      </c>
      <c r="D15" s="13">
        <v>3</v>
      </c>
      <c r="E15" s="13">
        <v>3</v>
      </c>
      <c r="F15" s="13">
        <v>3</v>
      </c>
      <c r="G15" s="13">
        <v>3</v>
      </c>
      <c r="H15" s="13">
        <v>3</v>
      </c>
      <c r="I15" s="13">
        <v>3</v>
      </c>
      <c r="J15" s="13">
        <v>3</v>
      </c>
      <c r="K15" s="13">
        <v>3</v>
      </c>
      <c r="L15" s="13">
        <v>3</v>
      </c>
      <c r="M15" s="13">
        <v>3</v>
      </c>
      <c r="N15" s="13">
        <v>3</v>
      </c>
      <c r="O15" s="13">
        <v>3</v>
      </c>
      <c r="P15" s="13">
        <v>3</v>
      </c>
      <c r="Q15" s="13">
        <v>3</v>
      </c>
      <c r="R15" s="13">
        <v>3</v>
      </c>
      <c r="S15" s="13">
        <v>3</v>
      </c>
      <c r="T15" s="13">
        <v>3</v>
      </c>
      <c r="U15" s="13">
        <v>3</v>
      </c>
      <c r="V15" s="13">
        <f t="shared" ref="V15:V19" si="4">SUM(C15:U15)</f>
        <v>57</v>
      </c>
      <c r="W15" s="7">
        <f t="shared" ref="W15:W19" si="5">V15/19</f>
        <v>3</v>
      </c>
      <c r="X15" s="13" t="s">
        <v>13</v>
      </c>
    </row>
    <row r="16" spans="1:24">
      <c r="A16" s="11">
        <v>8</v>
      </c>
      <c r="B16" s="16" t="s">
        <v>46</v>
      </c>
      <c r="C16" s="13">
        <v>3</v>
      </c>
      <c r="D16" s="13">
        <v>3</v>
      </c>
      <c r="E16" s="13">
        <v>3</v>
      </c>
      <c r="F16" s="13">
        <v>3</v>
      </c>
      <c r="G16" s="13">
        <v>3</v>
      </c>
      <c r="H16" s="13">
        <v>3</v>
      </c>
      <c r="I16" s="13">
        <v>3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3</v>
      </c>
      <c r="P16" s="13">
        <v>3</v>
      </c>
      <c r="Q16" s="13">
        <v>3</v>
      </c>
      <c r="R16" s="13">
        <v>3</v>
      </c>
      <c r="S16" s="13">
        <v>3</v>
      </c>
      <c r="T16" s="13">
        <v>3</v>
      </c>
      <c r="U16" s="13">
        <v>3</v>
      </c>
      <c r="V16" s="13">
        <f t="shared" si="4"/>
        <v>57</v>
      </c>
      <c r="W16" s="7">
        <f t="shared" si="5"/>
        <v>3</v>
      </c>
      <c r="X16" s="13" t="s">
        <v>13</v>
      </c>
    </row>
    <row r="17" spans="1:24">
      <c r="A17" s="11">
        <v>9</v>
      </c>
      <c r="B17" s="16" t="s">
        <v>47</v>
      </c>
      <c r="C17" s="13">
        <v>3</v>
      </c>
      <c r="D17" s="13">
        <v>3</v>
      </c>
      <c r="E17" s="13">
        <v>3</v>
      </c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3</v>
      </c>
      <c r="P17" s="13">
        <v>3</v>
      </c>
      <c r="Q17" s="13">
        <v>3</v>
      </c>
      <c r="R17" s="13">
        <v>3</v>
      </c>
      <c r="S17" s="13">
        <v>3</v>
      </c>
      <c r="T17" s="13">
        <v>3</v>
      </c>
      <c r="U17" s="13">
        <v>3</v>
      </c>
      <c r="V17" s="13">
        <f t="shared" si="4"/>
        <v>57</v>
      </c>
      <c r="W17" s="7">
        <f t="shared" si="5"/>
        <v>3</v>
      </c>
      <c r="X17" s="13" t="s">
        <v>13</v>
      </c>
    </row>
    <row r="18" spans="1:24" ht="18" customHeight="1">
      <c r="A18" s="11">
        <v>10</v>
      </c>
      <c r="B18" s="16" t="s">
        <v>48</v>
      </c>
      <c r="C18" s="13">
        <v>3</v>
      </c>
      <c r="D18" s="13">
        <v>3</v>
      </c>
      <c r="E18" s="13">
        <v>3</v>
      </c>
      <c r="F18" s="13">
        <v>3</v>
      </c>
      <c r="G18" s="13">
        <v>3</v>
      </c>
      <c r="H18" s="13">
        <v>3</v>
      </c>
      <c r="I18" s="13">
        <v>3</v>
      </c>
      <c r="J18" s="13">
        <v>3</v>
      </c>
      <c r="K18" s="13">
        <v>3</v>
      </c>
      <c r="L18" s="13">
        <v>3</v>
      </c>
      <c r="M18" s="13">
        <v>3</v>
      </c>
      <c r="N18" s="13">
        <v>3</v>
      </c>
      <c r="O18" s="13">
        <v>3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  <c r="V18" s="13">
        <f t="shared" si="4"/>
        <v>57</v>
      </c>
      <c r="W18" s="7">
        <f t="shared" si="5"/>
        <v>3</v>
      </c>
      <c r="X18" s="13" t="s">
        <v>13</v>
      </c>
    </row>
    <row r="19" spans="1:24">
      <c r="A19" s="11">
        <v>11</v>
      </c>
      <c r="B19" s="16" t="s">
        <v>49</v>
      </c>
      <c r="C19" s="13">
        <v>3</v>
      </c>
      <c r="D19" s="13">
        <v>3</v>
      </c>
      <c r="E19" s="13">
        <v>3</v>
      </c>
      <c r="F19" s="13">
        <v>3</v>
      </c>
      <c r="G19" s="13">
        <v>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  <c r="N19" s="13">
        <v>3</v>
      </c>
      <c r="O19" s="13">
        <v>3</v>
      </c>
      <c r="P19" s="13">
        <v>3</v>
      </c>
      <c r="Q19" s="13">
        <v>3</v>
      </c>
      <c r="R19" s="13">
        <v>3</v>
      </c>
      <c r="S19" s="13">
        <v>3</v>
      </c>
      <c r="T19" s="13">
        <v>3</v>
      </c>
      <c r="U19" s="13">
        <v>3</v>
      </c>
      <c r="V19" s="13">
        <f t="shared" si="4"/>
        <v>57</v>
      </c>
      <c r="W19" s="7">
        <f t="shared" si="5"/>
        <v>3</v>
      </c>
      <c r="X19" s="13" t="s">
        <v>13</v>
      </c>
    </row>
    <row r="20" spans="1:24">
      <c r="A20" s="11">
        <v>12</v>
      </c>
      <c r="B20" s="17" t="s">
        <v>50</v>
      </c>
      <c r="C20" s="11">
        <v>3</v>
      </c>
      <c r="D20" s="11">
        <v>3</v>
      </c>
      <c r="E20" s="11">
        <v>3</v>
      </c>
      <c r="F20" s="11">
        <v>3</v>
      </c>
      <c r="G20" s="11">
        <v>3</v>
      </c>
      <c r="H20" s="11">
        <v>3</v>
      </c>
      <c r="I20" s="11">
        <v>3</v>
      </c>
      <c r="J20" s="11">
        <v>3</v>
      </c>
      <c r="K20" s="11">
        <v>3</v>
      </c>
      <c r="L20" s="11">
        <v>3</v>
      </c>
      <c r="M20" s="11">
        <v>3</v>
      </c>
      <c r="N20" s="11">
        <v>3</v>
      </c>
      <c r="O20" s="11">
        <v>3</v>
      </c>
      <c r="P20" s="11">
        <v>3</v>
      </c>
      <c r="Q20" s="11">
        <v>3</v>
      </c>
      <c r="R20" s="11">
        <v>3</v>
      </c>
      <c r="S20" s="11">
        <v>3</v>
      </c>
      <c r="T20" s="11">
        <v>3</v>
      </c>
      <c r="U20" s="11">
        <v>3</v>
      </c>
      <c r="V20" s="11">
        <f t="shared" si="2"/>
        <v>57</v>
      </c>
      <c r="W20" s="7">
        <f t="shared" si="3"/>
        <v>3</v>
      </c>
      <c r="X20" s="11" t="s">
        <v>13</v>
      </c>
    </row>
    <row r="21" spans="1:24">
      <c r="A21" s="19" t="s">
        <v>51</v>
      </c>
      <c r="B21" s="18" t="s">
        <v>55</v>
      </c>
    </row>
    <row r="22" spans="1:24">
      <c r="A22" s="5"/>
    </row>
    <row r="23" spans="1:24">
      <c r="A23" s="14" t="s">
        <v>10</v>
      </c>
    </row>
    <row r="33" spans="1:24" s="5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 s="1"/>
      <c r="W33" s="1"/>
      <c r="X33" s="1"/>
    </row>
    <row r="34" spans="1:24" s="5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 s="1"/>
      <c r="W34" s="1"/>
      <c r="X34" s="1"/>
    </row>
    <row r="35" spans="1:24" s="5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 s="1"/>
      <c r="W35" s="1"/>
      <c r="X35" s="1"/>
    </row>
  </sheetData>
  <mergeCells count="12">
    <mergeCell ref="V7:V8"/>
    <mergeCell ref="W7:W8"/>
    <mergeCell ref="X7:X8"/>
    <mergeCell ref="A6:X6"/>
    <mergeCell ref="A1:X1"/>
    <mergeCell ref="A3:X3"/>
    <mergeCell ref="A5:X5"/>
    <mergeCell ref="B7:B8"/>
    <mergeCell ref="A7:A8"/>
    <mergeCell ref="C7:G7"/>
    <mergeCell ref="H7:M7"/>
    <mergeCell ref="N7:U7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7"/>
  <sheetViews>
    <sheetView zoomScale="70" zoomScaleNormal="70" workbookViewId="0">
      <selection activeCell="C23" sqref="C23"/>
    </sheetView>
  </sheetViews>
  <sheetFormatPr defaultRowHeight="15"/>
  <cols>
    <col min="2" max="2" width="34.7109375" customWidth="1"/>
    <col min="3" max="24" width="7.140625" customWidth="1"/>
  </cols>
  <sheetData>
    <row r="1" spans="1:24" ht="52.5" customHeight="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52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8.75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</row>
    <row r="5" spans="1:24" ht="18.7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5" customHeight="1">
      <c r="A7" s="23" t="s">
        <v>0</v>
      </c>
      <c r="B7" s="23" t="s">
        <v>1</v>
      </c>
      <c r="C7" s="23" t="s">
        <v>7</v>
      </c>
      <c r="D7" s="23"/>
      <c r="E7" s="23"/>
      <c r="F7" s="23"/>
      <c r="G7" s="23"/>
      <c r="H7" s="30" t="s">
        <v>8</v>
      </c>
      <c r="I7" s="30"/>
      <c r="J7" s="30"/>
      <c r="K7" s="30"/>
      <c r="L7" s="30"/>
      <c r="M7" s="30"/>
      <c r="N7" s="30" t="s">
        <v>9</v>
      </c>
      <c r="O7" s="30"/>
      <c r="P7" s="30"/>
      <c r="Q7" s="30"/>
      <c r="R7" s="30"/>
      <c r="S7" s="30"/>
      <c r="T7" s="30"/>
      <c r="U7" s="30"/>
      <c r="V7" s="22" t="s">
        <v>2</v>
      </c>
      <c r="W7" s="22" t="s">
        <v>3</v>
      </c>
      <c r="X7" s="22" t="s">
        <v>15</v>
      </c>
    </row>
    <row r="8" spans="1:24" ht="63.75" customHeight="1">
      <c r="A8" s="23"/>
      <c r="B8" s="23"/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28</v>
      </c>
      <c r="P8" s="4" t="s">
        <v>29</v>
      </c>
      <c r="Q8" s="4" t="s">
        <v>30</v>
      </c>
      <c r="R8" s="4" t="s">
        <v>31</v>
      </c>
      <c r="S8" s="4" t="s">
        <v>32</v>
      </c>
      <c r="T8" s="4" t="s">
        <v>33</v>
      </c>
      <c r="U8" s="4" t="s">
        <v>34</v>
      </c>
      <c r="V8" s="22"/>
      <c r="W8" s="22"/>
      <c r="X8" s="22"/>
    </row>
    <row r="9" spans="1:24">
      <c r="A9" s="11">
        <v>1</v>
      </c>
      <c r="B9" s="16" t="s">
        <v>39</v>
      </c>
      <c r="C9" s="15">
        <v>4</v>
      </c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4</v>
      </c>
      <c r="J9" s="15">
        <v>4</v>
      </c>
      <c r="K9" s="15">
        <v>4</v>
      </c>
      <c r="L9" s="15">
        <v>4</v>
      </c>
      <c r="M9" s="15">
        <v>3</v>
      </c>
      <c r="N9" s="15">
        <v>3</v>
      </c>
      <c r="O9" s="15">
        <v>3</v>
      </c>
      <c r="P9" s="15">
        <v>4</v>
      </c>
      <c r="Q9" s="15">
        <v>3</v>
      </c>
      <c r="R9" s="15">
        <v>4</v>
      </c>
      <c r="S9" s="15">
        <v>3</v>
      </c>
      <c r="T9" s="15">
        <v>4</v>
      </c>
      <c r="U9" s="15">
        <v>3</v>
      </c>
      <c r="V9" s="15">
        <f t="shared" ref="V9" si="0">SUM(C9:U9)</f>
        <v>65</v>
      </c>
      <c r="W9" s="7">
        <f t="shared" ref="W9" si="1">V9/19</f>
        <v>3.4210526315789473</v>
      </c>
      <c r="X9" s="15" t="s">
        <v>11</v>
      </c>
    </row>
    <row r="10" spans="1:24">
      <c r="A10" s="11">
        <v>2</v>
      </c>
      <c r="B10" s="16" t="s">
        <v>40</v>
      </c>
      <c r="C10" s="11">
        <v>7</v>
      </c>
      <c r="D10" s="11">
        <v>7</v>
      </c>
      <c r="E10" s="11">
        <v>7</v>
      </c>
      <c r="F10" s="11">
        <v>7</v>
      </c>
      <c r="G10" s="11">
        <v>7</v>
      </c>
      <c r="H10" s="11">
        <v>7</v>
      </c>
      <c r="I10" s="11">
        <v>7</v>
      </c>
      <c r="J10" s="11">
        <v>7</v>
      </c>
      <c r="K10" s="11">
        <v>7</v>
      </c>
      <c r="L10" s="11">
        <v>7</v>
      </c>
      <c r="M10" s="11">
        <v>7</v>
      </c>
      <c r="N10" s="11">
        <v>7</v>
      </c>
      <c r="O10" s="11">
        <v>7</v>
      </c>
      <c r="P10" s="11">
        <v>7</v>
      </c>
      <c r="Q10" s="11">
        <v>7</v>
      </c>
      <c r="R10" s="11">
        <v>7</v>
      </c>
      <c r="S10" s="11">
        <v>7</v>
      </c>
      <c r="T10" s="11">
        <v>7</v>
      </c>
      <c r="U10" s="11">
        <v>7</v>
      </c>
      <c r="V10" s="11">
        <f t="shared" ref="V10:V21" si="2">SUM(C10:U10)</f>
        <v>133</v>
      </c>
      <c r="W10" s="7">
        <f t="shared" ref="W10:W21" si="3">V10/19</f>
        <v>7</v>
      </c>
      <c r="X10" s="12" t="s">
        <v>35</v>
      </c>
    </row>
    <row r="11" spans="1:24">
      <c r="A11" s="11">
        <v>3</v>
      </c>
      <c r="B11" s="16" t="s">
        <v>41</v>
      </c>
      <c r="C11" s="15">
        <v>8</v>
      </c>
      <c r="D11" s="15">
        <v>8</v>
      </c>
      <c r="E11" s="15">
        <v>8</v>
      </c>
      <c r="F11" s="15">
        <v>8</v>
      </c>
      <c r="G11" s="15">
        <v>8</v>
      </c>
      <c r="H11" s="15">
        <v>8</v>
      </c>
      <c r="I11" s="15">
        <v>8</v>
      </c>
      <c r="J11" s="15">
        <v>8</v>
      </c>
      <c r="K11" s="15">
        <v>8</v>
      </c>
      <c r="L11" s="15">
        <v>9</v>
      </c>
      <c r="M11" s="15">
        <v>9</v>
      </c>
      <c r="N11" s="15">
        <v>9</v>
      </c>
      <c r="O11" s="15">
        <v>9</v>
      </c>
      <c r="P11" s="15">
        <v>9</v>
      </c>
      <c r="Q11" s="15">
        <v>9</v>
      </c>
      <c r="R11" s="15">
        <v>8</v>
      </c>
      <c r="S11" s="15">
        <v>9</v>
      </c>
      <c r="T11" s="15">
        <v>8</v>
      </c>
      <c r="U11" s="15">
        <v>9</v>
      </c>
      <c r="V11" s="15">
        <f t="shared" ref="V11:V12" si="4">SUM(C11:U11)</f>
        <v>160</v>
      </c>
      <c r="W11" s="7">
        <f t="shared" ref="W11:W12" si="5">V11/19</f>
        <v>8.4210526315789469</v>
      </c>
      <c r="X11" s="15" t="s">
        <v>35</v>
      </c>
    </row>
    <row r="12" spans="1:24">
      <c r="A12" s="11">
        <v>4</v>
      </c>
      <c r="B12" s="16" t="s">
        <v>42</v>
      </c>
      <c r="C12" s="15">
        <v>4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4</v>
      </c>
      <c r="J12" s="15">
        <v>4</v>
      </c>
      <c r="K12" s="15">
        <v>4</v>
      </c>
      <c r="L12" s="15">
        <v>4</v>
      </c>
      <c r="M12" s="15">
        <v>3</v>
      </c>
      <c r="N12" s="15">
        <v>3</v>
      </c>
      <c r="O12" s="15">
        <v>3</v>
      </c>
      <c r="P12" s="15">
        <v>4</v>
      </c>
      <c r="Q12" s="15">
        <v>3</v>
      </c>
      <c r="R12" s="15">
        <v>4</v>
      </c>
      <c r="S12" s="15">
        <v>3</v>
      </c>
      <c r="T12" s="15">
        <v>4</v>
      </c>
      <c r="U12" s="15">
        <v>3</v>
      </c>
      <c r="V12" s="15">
        <f t="shared" si="4"/>
        <v>65</v>
      </c>
      <c r="W12" s="7">
        <f t="shared" si="5"/>
        <v>3.4210526315789473</v>
      </c>
      <c r="X12" s="15" t="s">
        <v>11</v>
      </c>
    </row>
    <row r="13" spans="1:24">
      <c r="A13" s="11">
        <v>5</v>
      </c>
      <c r="B13" s="16" t="s">
        <v>43</v>
      </c>
      <c r="C13" s="11">
        <v>8</v>
      </c>
      <c r="D13" s="11">
        <v>8</v>
      </c>
      <c r="E13" s="11">
        <v>8</v>
      </c>
      <c r="F13" s="11">
        <v>8</v>
      </c>
      <c r="G13" s="11">
        <v>8</v>
      </c>
      <c r="H13" s="11">
        <v>9</v>
      </c>
      <c r="I13" s="11">
        <v>9</v>
      </c>
      <c r="J13" s="11">
        <v>9</v>
      </c>
      <c r="K13" s="11">
        <v>9</v>
      </c>
      <c r="L13" s="11">
        <v>9</v>
      </c>
      <c r="M13" s="11">
        <v>9</v>
      </c>
      <c r="N13" s="11">
        <v>8</v>
      </c>
      <c r="O13" s="11">
        <v>8</v>
      </c>
      <c r="P13" s="11">
        <v>8</v>
      </c>
      <c r="Q13" s="11">
        <v>9</v>
      </c>
      <c r="R13" s="11">
        <v>9</v>
      </c>
      <c r="S13" s="11">
        <v>8</v>
      </c>
      <c r="T13" s="11">
        <v>9</v>
      </c>
      <c r="U13" s="11">
        <v>8</v>
      </c>
      <c r="V13" s="11">
        <f t="shared" si="2"/>
        <v>161</v>
      </c>
      <c r="W13" s="7">
        <f t="shared" si="3"/>
        <v>8.473684210526315</v>
      </c>
      <c r="X13" s="12" t="s">
        <v>35</v>
      </c>
    </row>
    <row r="14" spans="1:24">
      <c r="A14" s="11">
        <v>6</v>
      </c>
      <c r="B14" s="16" t="s">
        <v>44</v>
      </c>
      <c r="C14" s="11">
        <v>4</v>
      </c>
      <c r="D14" s="11">
        <v>5</v>
      </c>
      <c r="E14" s="11">
        <v>5</v>
      </c>
      <c r="F14" s="11">
        <v>5</v>
      </c>
      <c r="G14" s="11">
        <v>4</v>
      </c>
      <c r="H14" s="11">
        <v>5</v>
      </c>
      <c r="I14" s="11">
        <v>5</v>
      </c>
      <c r="J14" s="11">
        <v>5</v>
      </c>
      <c r="K14" s="11">
        <v>5</v>
      </c>
      <c r="L14" s="11">
        <v>5</v>
      </c>
      <c r="M14" s="11">
        <v>4</v>
      </c>
      <c r="N14" s="11">
        <v>4</v>
      </c>
      <c r="O14" s="11">
        <v>4</v>
      </c>
      <c r="P14" s="11">
        <v>5</v>
      </c>
      <c r="Q14" s="11">
        <v>5</v>
      </c>
      <c r="R14" s="11">
        <v>5</v>
      </c>
      <c r="S14" s="11">
        <v>5</v>
      </c>
      <c r="T14" s="11">
        <v>4</v>
      </c>
      <c r="U14" s="11">
        <v>5</v>
      </c>
      <c r="V14" s="11">
        <f t="shared" si="2"/>
        <v>89</v>
      </c>
      <c r="W14" s="7">
        <f t="shared" si="3"/>
        <v>4.6842105263157894</v>
      </c>
      <c r="X14" s="11" t="s">
        <v>12</v>
      </c>
    </row>
    <row r="15" spans="1:24">
      <c r="A15" s="11">
        <v>7</v>
      </c>
      <c r="B15" s="16" t="s">
        <v>45</v>
      </c>
      <c r="C15" s="11">
        <v>4</v>
      </c>
      <c r="D15" s="11">
        <v>4</v>
      </c>
      <c r="E15" s="11">
        <v>4</v>
      </c>
      <c r="F15" s="11">
        <v>4</v>
      </c>
      <c r="G15" s="11">
        <v>4</v>
      </c>
      <c r="H15" s="11">
        <v>4</v>
      </c>
      <c r="I15" s="11">
        <v>4</v>
      </c>
      <c r="J15" s="11">
        <v>4</v>
      </c>
      <c r="K15" s="11">
        <v>4</v>
      </c>
      <c r="L15" s="11">
        <v>4</v>
      </c>
      <c r="M15" s="11">
        <v>4</v>
      </c>
      <c r="N15" s="11">
        <v>4</v>
      </c>
      <c r="O15" s="11">
        <v>4</v>
      </c>
      <c r="P15" s="11">
        <v>4</v>
      </c>
      <c r="Q15" s="11">
        <v>4</v>
      </c>
      <c r="R15" s="11">
        <v>4</v>
      </c>
      <c r="S15" s="11">
        <v>4</v>
      </c>
      <c r="T15" s="11">
        <v>4</v>
      </c>
      <c r="U15" s="11">
        <v>4</v>
      </c>
      <c r="V15" s="11">
        <f t="shared" si="2"/>
        <v>76</v>
      </c>
      <c r="W15" s="7">
        <f t="shared" si="3"/>
        <v>4</v>
      </c>
      <c r="X15" s="11" t="s">
        <v>12</v>
      </c>
    </row>
    <row r="16" spans="1:24">
      <c r="A16" s="11">
        <v>8</v>
      </c>
      <c r="B16" s="16" t="s">
        <v>46</v>
      </c>
      <c r="C16" s="11">
        <v>4</v>
      </c>
      <c r="D16" s="11">
        <v>5</v>
      </c>
      <c r="E16" s="11">
        <v>5</v>
      </c>
      <c r="F16" s="11">
        <v>5</v>
      </c>
      <c r="G16" s="11">
        <v>4</v>
      </c>
      <c r="H16" s="11">
        <v>5</v>
      </c>
      <c r="I16" s="11">
        <v>4</v>
      </c>
      <c r="J16" s="11">
        <v>4</v>
      </c>
      <c r="K16" s="11">
        <v>4</v>
      </c>
      <c r="L16" s="11">
        <v>5</v>
      </c>
      <c r="M16" s="11">
        <v>4</v>
      </c>
      <c r="N16" s="11">
        <v>4</v>
      </c>
      <c r="O16" s="11">
        <v>5</v>
      </c>
      <c r="P16" s="11">
        <v>5</v>
      </c>
      <c r="Q16" s="11">
        <v>4</v>
      </c>
      <c r="R16" s="11">
        <v>5</v>
      </c>
      <c r="S16" s="11">
        <v>4</v>
      </c>
      <c r="T16" s="11">
        <v>5</v>
      </c>
      <c r="U16" s="11">
        <v>4</v>
      </c>
      <c r="V16" s="11">
        <f t="shared" si="2"/>
        <v>85</v>
      </c>
      <c r="W16" s="7">
        <f t="shared" si="3"/>
        <v>4.4736842105263159</v>
      </c>
      <c r="X16" s="11" t="s">
        <v>12</v>
      </c>
    </row>
    <row r="17" spans="1:24">
      <c r="A17" s="11">
        <v>9</v>
      </c>
      <c r="B17" s="16" t="s">
        <v>47</v>
      </c>
      <c r="C17" s="15">
        <v>4</v>
      </c>
      <c r="D17" s="15">
        <v>4</v>
      </c>
      <c r="E17" s="15">
        <v>4</v>
      </c>
      <c r="F17" s="15">
        <v>4</v>
      </c>
      <c r="G17" s="15">
        <v>4</v>
      </c>
      <c r="H17" s="15">
        <v>4</v>
      </c>
      <c r="I17" s="15">
        <v>4</v>
      </c>
      <c r="J17" s="15">
        <v>4</v>
      </c>
      <c r="K17" s="15">
        <v>4</v>
      </c>
      <c r="L17" s="15">
        <v>4</v>
      </c>
      <c r="M17" s="15">
        <v>4</v>
      </c>
      <c r="N17" s="15">
        <v>4</v>
      </c>
      <c r="O17" s="15">
        <v>4</v>
      </c>
      <c r="P17" s="15">
        <v>4</v>
      </c>
      <c r="Q17" s="15">
        <v>4</v>
      </c>
      <c r="R17" s="15">
        <v>4</v>
      </c>
      <c r="S17" s="15">
        <v>4</v>
      </c>
      <c r="T17" s="15">
        <v>4</v>
      </c>
      <c r="U17" s="15">
        <v>4</v>
      </c>
      <c r="V17" s="15">
        <f t="shared" ref="V17" si="6">SUM(C17:U17)</f>
        <v>76</v>
      </c>
      <c r="W17" s="7">
        <f t="shared" ref="W17" si="7">V17/19</f>
        <v>4</v>
      </c>
      <c r="X17" s="15" t="s">
        <v>12</v>
      </c>
    </row>
    <row r="18" spans="1:24">
      <c r="A18" s="11">
        <v>10</v>
      </c>
      <c r="B18" s="16" t="s">
        <v>48</v>
      </c>
      <c r="C18" s="11">
        <v>4</v>
      </c>
      <c r="D18" s="11">
        <v>5</v>
      </c>
      <c r="E18" s="11">
        <v>5</v>
      </c>
      <c r="F18" s="11">
        <v>5</v>
      </c>
      <c r="G18" s="11">
        <v>5</v>
      </c>
      <c r="H18" s="11">
        <v>4</v>
      </c>
      <c r="I18" s="11">
        <v>4</v>
      </c>
      <c r="J18" s="11">
        <v>5</v>
      </c>
      <c r="K18" s="11">
        <v>5</v>
      </c>
      <c r="L18" s="11">
        <v>4</v>
      </c>
      <c r="M18" s="11">
        <v>4</v>
      </c>
      <c r="N18" s="11">
        <v>4</v>
      </c>
      <c r="O18" s="11">
        <v>5</v>
      </c>
      <c r="P18" s="11">
        <v>5</v>
      </c>
      <c r="Q18" s="11">
        <v>4</v>
      </c>
      <c r="R18" s="11">
        <v>5</v>
      </c>
      <c r="S18" s="11">
        <v>5</v>
      </c>
      <c r="T18" s="11">
        <v>4</v>
      </c>
      <c r="U18" s="11">
        <v>5</v>
      </c>
      <c r="V18" s="11">
        <f t="shared" si="2"/>
        <v>87</v>
      </c>
      <c r="W18" s="7">
        <f t="shared" si="3"/>
        <v>4.5789473684210522</v>
      </c>
      <c r="X18" s="11" t="s">
        <v>12</v>
      </c>
    </row>
    <row r="19" spans="1:24">
      <c r="A19" s="11">
        <v>11</v>
      </c>
      <c r="B19" s="16" t="s">
        <v>49</v>
      </c>
      <c r="C19" s="11">
        <v>4</v>
      </c>
      <c r="D19" s="11">
        <v>4</v>
      </c>
      <c r="E19" s="11">
        <v>4</v>
      </c>
      <c r="F19" s="11">
        <v>4</v>
      </c>
      <c r="G19" s="11">
        <v>4</v>
      </c>
      <c r="H19" s="11">
        <v>4</v>
      </c>
      <c r="I19" s="11">
        <v>4</v>
      </c>
      <c r="J19" s="11">
        <v>4</v>
      </c>
      <c r="K19" s="11">
        <v>4</v>
      </c>
      <c r="L19" s="11">
        <v>4</v>
      </c>
      <c r="M19" s="11">
        <v>4</v>
      </c>
      <c r="N19" s="11">
        <v>4</v>
      </c>
      <c r="O19" s="11">
        <v>4</v>
      </c>
      <c r="P19" s="11">
        <v>4</v>
      </c>
      <c r="Q19" s="11">
        <v>4</v>
      </c>
      <c r="R19" s="11">
        <v>4</v>
      </c>
      <c r="S19" s="11">
        <v>4</v>
      </c>
      <c r="T19" s="11">
        <v>4</v>
      </c>
      <c r="U19" s="11">
        <v>4</v>
      </c>
      <c r="V19" s="11">
        <f t="shared" si="2"/>
        <v>76</v>
      </c>
      <c r="W19" s="7">
        <f t="shared" si="3"/>
        <v>4</v>
      </c>
      <c r="X19" s="11" t="s">
        <v>12</v>
      </c>
    </row>
    <row r="20" spans="1:24">
      <c r="A20" s="11">
        <v>12</v>
      </c>
      <c r="B20" s="17" t="s">
        <v>50</v>
      </c>
      <c r="C20" s="11">
        <v>4</v>
      </c>
      <c r="D20" s="11">
        <v>4</v>
      </c>
      <c r="E20" s="11">
        <v>4</v>
      </c>
      <c r="F20" s="11">
        <v>4</v>
      </c>
      <c r="G20" s="11">
        <v>4</v>
      </c>
      <c r="H20" s="11">
        <v>4</v>
      </c>
      <c r="I20" s="11">
        <v>4</v>
      </c>
      <c r="J20" s="11">
        <v>4</v>
      </c>
      <c r="K20" s="11">
        <v>4</v>
      </c>
      <c r="L20" s="11">
        <v>4</v>
      </c>
      <c r="M20" s="11">
        <v>4</v>
      </c>
      <c r="N20" s="11">
        <v>4</v>
      </c>
      <c r="O20" s="11">
        <v>4</v>
      </c>
      <c r="P20" s="11">
        <v>4</v>
      </c>
      <c r="Q20" s="11">
        <v>4</v>
      </c>
      <c r="R20" s="11">
        <v>4</v>
      </c>
      <c r="S20" s="11">
        <v>4</v>
      </c>
      <c r="T20" s="11">
        <v>4</v>
      </c>
      <c r="U20" s="11">
        <v>4</v>
      </c>
      <c r="V20" s="11">
        <f t="shared" si="2"/>
        <v>76</v>
      </c>
      <c r="W20" s="7">
        <f t="shared" si="3"/>
        <v>4</v>
      </c>
      <c r="X20" s="11" t="s">
        <v>12</v>
      </c>
    </row>
    <row r="21" spans="1:24">
      <c r="A21" s="11">
        <v>13</v>
      </c>
      <c r="B21" s="8" t="s">
        <v>53</v>
      </c>
      <c r="C21" s="11">
        <v>4</v>
      </c>
      <c r="D21" s="11">
        <v>3</v>
      </c>
      <c r="E21" s="11">
        <v>4</v>
      </c>
      <c r="F21" s="11">
        <v>3</v>
      </c>
      <c r="G21" s="11">
        <v>4</v>
      </c>
      <c r="H21" s="11">
        <v>3</v>
      </c>
      <c r="I21" s="11">
        <v>4</v>
      </c>
      <c r="J21" s="11">
        <v>4</v>
      </c>
      <c r="K21" s="11">
        <v>3</v>
      </c>
      <c r="L21" s="11">
        <v>4</v>
      </c>
      <c r="M21" s="11">
        <v>4</v>
      </c>
      <c r="N21" s="11">
        <v>4</v>
      </c>
      <c r="O21" s="11">
        <v>3</v>
      </c>
      <c r="P21" s="11">
        <v>3</v>
      </c>
      <c r="Q21" s="11">
        <v>4</v>
      </c>
      <c r="R21" s="11">
        <v>3</v>
      </c>
      <c r="S21" s="11">
        <v>4</v>
      </c>
      <c r="T21" s="11">
        <v>3</v>
      </c>
      <c r="U21" s="11">
        <v>4</v>
      </c>
      <c r="V21" s="11">
        <f t="shared" si="2"/>
        <v>68</v>
      </c>
      <c r="W21" s="7">
        <f t="shared" si="3"/>
        <v>3.5789473684210527</v>
      </c>
      <c r="X21" s="11" t="s">
        <v>11</v>
      </c>
    </row>
    <row r="22" spans="1:24">
      <c r="A22" s="23" t="s">
        <v>54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5.75" customHeight="1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32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6" spans="1:24" ht="15" customHeight="1"/>
    <row r="35" spans="1:24" s="5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5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5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</sheetData>
  <mergeCells count="14">
    <mergeCell ref="A1:X1"/>
    <mergeCell ref="A3:X3"/>
    <mergeCell ref="A5:X5"/>
    <mergeCell ref="A22:X22"/>
    <mergeCell ref="A24:X24"/>
    <mergeCell ref="W7:W8"/>
    <mergeCell ref="X7:X8"/>
    <mergeCell ref="A7:A8"/>
    <mergeCell ref="B7:B8"/>
    <mergeCell ref="A6:X6"/>
    <mergeCell ref="C7:G7"/>
    <mergeCell ref="H7:M7"/>
    <mergeCell ref="N7:U7"/>
    <mergeCell ref="V7:V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1"/>
  <sheetViews>
    <sheetView tabSelected="1" topLeftCell="A9" zoomScale="77" zoomScaleNormal="77" workbookViewId="0">
      <selection activeCell="F34" sqref="F34"/>
    </sheetView>
  </sheetViews>
  <sheetFormatPr defaultRowHeight="15"/>
  <cols>
    <col min="2" max="2" width="27.42578125" customWidth="1"/>
  </cols>
  <sheetData>
    <row r="1" spans="1:24" ht="1.5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t="18.75">
      <c r="A8" s="24" t="s">
        <v>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8.7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8.75">
      <c r="A10" s="25" t="s">
        <v>37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</row>
    <row r="12" spans="1:24" ht="18.75">
      <c r="A12" s="31" t="s">
        <v>56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>
      <c r="A13" s="23" t="s">
        <v>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>
      <c r="A14" s="23" t="s">
        <v>0</v>
      </c>
      <c r="B14" s="23" t="s">
        <v>1</v>
      </c>
      <c r="C14" s="23" t="s">
        <v>7</v>
      </c>
      <c r="D14" s="23"/>
      <c r="E14" s="23"/>
      <c r="F14" s="23"/>
      <c r="G14" s="23"/>
      <c r="H14" s="30" t="s">
        <v>8</v>
      </c>
      <c r="I14" s="30"/>
      <c r="J14" s="30"/>
      <c r="K14" s="30"/>
      <c r="L14" s="30"/>
      <c r="M14" s="30"/>
      <c r="N14" s="30" t="s">
        <v>9</v>
      </c>
      <c r="O14" s="30"/>
      <c r="P14" s="30"/>
      <c r="Q14" s="30"/>
      <c r="R14" s="30"/>
      <c r="S14" s="30"/>
      <c r="T14" s="30"/>
      <c r="U14" s="30"/>
      <c r="V14" s="22" t="s">
        <v>2</v>
      </c>
      <c r="W14" s="22" t="s">
        <v>3</v>
      </c>
      <c r="X14" s="22" t="s">
        <v>15</v>
      </c>
    </row>
    <row r="15" spans="1:24" ht="44.25">
      <c r="A15" s="23"/>
      <c r="B15" s="23"/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4" t="s">
        <v>21</v>
      </c>
      <c r="I15" s="4" t="s">
        <v>22</v>
      </c>
      <c r="J15" s="4" t="s">
        <v>23</v>
      </c>
      <c r="K15" s="4" t="s">
        <v>24</v>
      </c>
      <c r="L15" s="4" t="s">
        <v>25</v>
      </c>
      <c r="M15" s="4" t="s">
        <v>26</v>
      </c>
      <c r="N15" s="4" t="s">
        <v>27</v>
      </c>
      <c r="O15" s="4" t="s">
        <v>28</v>
      </c>
      <c r="P15" s="4" t="s">
        <v>29</v>
      </c>
      <c r="Q15" s="4" t="s">
        <v>30</v>
      </c>
      <c r="R15" s="4" t="s">
        <v>31</v>
      </c>
      <c r="S15" s="4" t="s">
        <v>32</v>
      </c>
      <c r="T15" s="4" t="s">
        <v>33</v>
      </c>
      <c r="U15" s="4" t="s">
        <v>34</v>
      </c>
      <c r="V15" s="22"/>
      <c r="W15" s="22"/>
      <c r="X15" s="22"/>
    </row>
    <row r="16" spans="1:24">
      <c r="A16" s="20">
        <v>1</v>
      </c>
      <c r="B16" s="16" t="s">
        <v>39</v>
      </c>
      <c r="C16" s="20">
        <v>4</v>
      </c>
      <c r="D16" s="20">
        <v>3</v>
      </c>
      <c r="E16" s="20">
        <v>3</v>
      </c>
      <c r="F16" s="20">
        <v>3</v>
      </c>
      <c r="G16" s="20">
        <v>3</v>
      </c>
      <c r="H16" s="20">
        <v>3</v>
      </c>
      <c r="I16" s="20">
        <v>4</v>
      </c>
      <c r="J16" s="20">
        <v>4</v>
      </c>
      <c r="K16" s="20">
        <v>4</v>
      </c>
      <c r="L16" s="20">
        <v>4</v>
      </c>
      <c r="M16" s="20">
        <v>3</v>
      </c>
      <c r="N16" s="20">
        <v>3</v>
      </c>
      <c r="O16" s="20">
        <v>3</v>
      </c>
      <c r="P16" s="20">
        <v>4</v>
      </c>
      <c r="Q16" s="20">
        <v>3</v>
      </c>
      <c r="R16" s="20">
        <v>4</v>
      </c>
      <c r="S16" s="20">
        <v>3</v>
      </c>
      <c r="T16" s="20">
        <v>4</v>
      </c>
      <c r="U16" s="20">
        <v>3</v>
      </c>
      <c r="V16" s="20">
        <f t="shared" ref="V16:V28" si="0">SUM(C16:U16)</f>
        <v>65</v>
      </c>
      <c r="W16" s="7">
        <f t="shared" ref="W16:W28" si="1">V16/19</f>
        <v>3.4210526315789473</v>
      </c>
      <c r="X16" s="20" t="s">
        <v>11</v>
      </c>
    </row>
    <row r="17" spans="1:24" ht="30">
      <c r="A17" s="20">
        <v>2</v>
      </c>
      <c r="B17" s="16" t="s">
        <v>40</v>
      </c>
      <c r="C17" s="20">
        <v>7</v>
      </c>
      <c r="D17" s="20">
        <v>7</v>
      </c>
      <c r="E17" s="20">
        <v>7</v>
      </c>
      <c r="F17" s="20">
        <v>7</v>
      </c>
      <c r="G17" s="20">
        <v>7</v>
      </c>
      <c r="H17" s="20">
        <v>7</v>
      </c>
      <c r="I17" s="20">
        <v>7</v>
      </c>
      <c r="J17" s="20">
        <v>7</v>
      </c>
      <c r="K17" s="20">
        <v>7</v>
      </c>
      <c r="L17" s="20">
        <v>7</v>
      </c>
      <c r="M17" s="20">
        <v>7</v>
      </c>
      <c r="N17" s="20">
        <v>7</v>
      </c>
      <c r="O17" s="20">
        <v>7</v>
      </c>
      <c r="P17" s="20">
        <v>7</v>
      </c>
      <c r="Q17" s="20">
        <v>7</v>
      </c>
      <c r="R17" s="20">
        <v>7</v>
      </c>
      <c r="S17" s="20">
        <v>7</v>
      </c>
      <c r="T17" s="20">
        <v>7</v>
      </c>
      <c r="U17" s="20">
        <v>7</v>
      </c>
      <c r="V17" s="20">
        <f t="shared" si="0"/>
        <v>133</v>
      </c>
      <c r="W17" s="7">
        <f t="shared" si="1"/>
        <v>7</v>
      </c>
      <c r="X17" s="20" t="s">
        <v>35</v>
      </c>
    </row>
    <row r="18" spans="1:24">
      <c r="A18" s="20">
        <v>3</v>
      </c>
      <c r="B18" s="16" t="s">
        <v>41</v>
      </c>
      <c r="C18" s="20">
        <v>8</v>
      </c>
      <c r="D18" s="20">
        <v>8</v>
      </c>
      <c r="E18" s="20">
        <v>8</v>
      </c>
      <c r="F18" s="20">
        <v>8</v>
      </c>
      <c r="G18" s="20">
        <v>8</v>
      </c>
      <c r="H18" s="20">
        <v>8</v>
      </c>
      <c r="I18" s="20">
        <v>8</v>
      </c>
      <c r="J18" s="20">
        <v>8</v>
      </c>
      <c r="K18" s="20">
        <v>8</v>
      </c>
      <c r="L18" s="20">
        <v>9</v>
      </c>
      <c r="M18" s="20">
        <v>9</v>
      </c>
      <c r="N18" s="20">
        <v>9</v>
      </c>
      <c r="O18" s="20">
        <v>9</v>
      </c>
      <c r="P18" s="20">
        <v>9</v>
      </c>
      <c r="Q18" s="20">
        <v>9</v>
      </c>
      <c r="R18" s="20">
        <v>8</v>
      </c>
      <c r="S18" s="20">
        <v>9</v>
      </c>
      <c r="T18" s="20">
        <v>8</v>
      </c>
      <c r="U18" s="20">
        <v>9</v>
      </c>
      <c r="V18" s="20">
        <f t="shared" si="0"/>
        <v>160</v>
      </c>
      <c r="W18" s="7">
        <f t="shared" si="1"/>
        <v>8.4210526315789469</v>
      </c>
      <c r="X18" s="20" t="s">
        <v>35</v>
      </c>
    </row>
    <row r="19" spans="1:24">
      <c r="A19" s="20">
        <v>4</v>
      </c>
      <c r="B19" s="16" t="s">
        <v>42</v>
      </c>
      <c r="C19" s="20">
        <v>4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4</v>
      </c>
      <c r="J19" s="20">
        <v>4</v>
      </c>
      <c r="K19" s="20">
        <v>4</v>
      </c>
      <c r="L19" s="20">
        <v>4</v>
      </c>
      <c r="M19" s="20">
        <v>3</v>
      </c>
      <c r="N19" s="20">
        <v>3</v>
      </c>
      <c r="O19" s="20">
        <v>3</v>
      </c>
      <c r="P19" s="20">
        <v>4</v>
      </c>
      <c r="Q19" s="20">
        <v>3</v>
      </c>
      <c r="R19" s="20">
        <v>4</v>
      </c>
      <c r="S19" s="20">
        <v>3</v>
      </c>
      <c r="T19" s="20">
        <v>4</v>
      </c>
      <c r="U19" s="20">
        <v>3</v>
      </c>
      <c r="V19" s="20">
        <f t="shared" si="0"/>
        <v>65</v>
      </c>
      <c r="W19" s="7">
        <f t="shared" si="1"/>
        <v>3.4210526315789473</v>
      </c>
      <c r="X19" s="20" t="s">
        <v>11</v>
      </c>
    </row>
    <row r="20" spans="1:24">
      <c r="A20" s="20">
        <v>5</v>
      </c>
      <c r="B20" s="16" t="s">
        <v>43</v>
      </c>
      <c r="C20" s="20">
        <v>8</v>
      </c>
      <c r="D20" s="20">
        <v>8</v>
      </c>
      <c r="E20" s="20">
        <v>8</v>
      </c>
      <c r="F20" s="20">
        <v>8</v>
      </c>
      <c r="G20" s="20">
        <v>8</v>
      </c>
      <c r="H20" s="20">
        <v>9</v>
      </c>
      <c r="I20" s="20">
        <v>9</v>
      </c>
      <c r="J20" s="20">
        <v>9</v>
      </c>
      <c r="K20" s="20">
        <v>9</v>
      </c>
      <c r="L20" s="20">
        <v>9</v>
      </c>
      <c r="M20" s="20">
        <v>9</v>
      </c>
      <c r="N20" s="20">
        <v>8</v>
      </c>
      <c r="O20" s="20">
        <v>8</v>
      </c>
      <c r="P20" s="20">
        <v>8</v>
      </c>
      <c r="Q20" s="20">
        <v>9</v>
      </c>
      <c r="R20" s="20">
        <v>9</v>
      </c>
      <c r="S20" s="20">
        <v>8</v>
      </c>
      <c r="T20" s="20">
        <v>9</v>
      </c>
      <c r="U20" s="20">
        <v>8</v>
      </c>
      <c r="V20" s="20">
        <f t="shared" si="0"/>
        <v>161</v>
      </c>
      <c r="W20" s="7">
        <f t="shared" si="1"/>
        <v>8.473684210526315</v>
      </c>
      <c r="X20" s="20" t="s">
        <v>35</v>
      </c>
    </row>
    <row r="21" spans="1:24" ht="30">
      <c r="A21" s="20">
        <v>6</v>
      </c>
      <c r="B21" s="16" t="s">
        <v>44</v>
      </c>
      <c r="C21" s="20">
        <v>4</v>
      </c>
      <c r="D21" s="20">
        <v>5</v>
      </c>
      <c r="E21" s="20">
        <v>5</v>
      </c>
      <c r="F21" s="20">
        <v>5</v>
      </c>
      <c r="G21" s="20">
        <v>4</v>
      </c>
      <c r="H21" s="20">
        <v>5</v>
      </c>
      <c r="I21" s="20">
        <v>5</v>
      </c>
      <c r="J21" s="20">
        <v>5</v>
      </c>
      <c r="K21" s="20">
        <v>5</v>
      </c>
      <c r="L21" s="20">
        <v>5</v>
      </c>
      <c r="M21" s="20">
        <v>4</v>
      </c>
      <c r="N21" s="20">
        <v>4</v>
      </c>
      <c r="O21" s="20">
        <v>4</v>
      </c>
      <c r="P21" s="20">
        <v>5</v>
      </c>
      <c r="Q21" s="20">
        <v>5</v>
      </c>
      <c r="R21" s="20">
        <v>5</v>
      </c>
      <c r="S21" s="20">
        <v>5</v>
      </c>
      <c r="T21" s="20">
        <v>4</v>
      </c>
      <c r="U21" s="20">
        <v>5</v>
      </c>
      <c r="V21" s="20">
        <f t="shared" si="0"/>
        <v>89</v>
      </c>
      <c r="W21" s="7">
        <f t="shared" si="1"/>
        <v>4.6842105263157894</v>
      </c>
      <c r="X21" s="20" t="s">
        <v>12</v>
      </c>
    </row>
    <row r="22" spans="1:24" ht="30">
      <c r="A22" s="20">
        <v>7</v>
      </c>
      <c r="B22" s="16" t="s">
        <v>45</v>
      </c>
      <c r="C22" s="20">
        <v>4</v>
      </c>
      <c r="D22" s="20">
        <v>4</v>
      </c>
      <c r="E22" s="20">
        <v>4</v>
      </c>
      <c r="F22" s="20">
        <v>4</v>
      </c>
      <c r="G22" s="20">
        <v>4</v>
      </c>
      <c r="H22" s="20">
        <v>4</v>
      </c>
      <c r="I22" s="20">
        <v>4</v>
      </c>
      <c r="J22" s="20">
        <v>4</v>
      </c>
      <c r="K22" s="20">
        <v>4</v>
      </c>
      <c r="L22" s="20">
        <v>4</v>
      </c>
      <c r="M22" s="20">
        <v>4</v>
      </c>
      <c r="N22" s="20">
        <v>4</v>
      </c>
      <c r="O22" s="20">
        <v>4</v>
      </c>
      <c r="P22" s="20">
        <v>4</v>
      </c>
      <c r="Q22" s="20">
        <v>4</v>
      </c>
      <c r="R22" s="20">
        <v>4</v>
      </c>
      <c r="S22" s="20">
        <v>4</v>
      </c>
      <c r="T22" s="20">
        <v>4</v>
      </c>
      <c r="U22" s="20">
        <v>4</v>
      </c>
      <c r="V22" s="20">
        <f t="shared" si="0"/>
        <v>76</v>
      </c>
      <c r="W22" s="7">
        <f t="shared" si="1"/>
        <v>4</v>
      </c>
      <c r="X22" s="20" t="s">
        <v>12</v>
      </c>
    </row>
    <row r="23" spans="1:24">
      <c r="A23" s="20">
        <v>8</v>
      </c>
      <c r="B23" s="16" t="s">
        <v>46</v>
      </c>
      <c r="C23" s="20">
        <v>4</v>
      </c>
      <c r="D23" s="20">
        <v>5</v>
      </c>
      <c r="E23" s="20">
        <v>5</v>
      </c>
      <c r="F23" s="20">
        <v>5</v>
      </c>
      <c r="G23" s="20">
        <v>4</v>
      </c>
      <c r="H23" s="20">
        <v>5</v>
      </c>
      <c r="I23" s="20">
        <v>4</v>
      </c>
      <c r="J23" s="20">
        <v>4</v>
      </c>
      <c r="K23" s="20">
        <v>4</v>
      </c>
      <c r="L23" s="20">
        <v>5</v>
      </c>
      <c r="M23" s="20">
        <v>4</v>
      </c>
      <c r="N23" s="20">
        <v>4</v>
      </c>
      <c r="O23" s="20">
        <v>5</v>
      </c>
      <c r="P23" s="20">
        <v>5</v>
      </c>
      <c r="Q23" s="20">
        <v>4</v>
      </c>
      <c r="R23" s="20">
        <v>5</v>
      </c>
      <c r="S23" s="20">
        <v>4</v>
      </c>
      <c r="T23" s="20">
        <v>5</v>
      </c>
      <c r="U23" s="20">
        <v>4</v>
      </c>
      <c r="V23" s="20">
        <f t="shared" si="0"/>
        <v>85</v>
      </c>
      <c r="W23" s="7">
        <f t="shared" si="1"/>
        <v>4.4736842105263159</v>
      </c>
      <c r="X23" s="20" t="s">
        <v>12</v>
      </c>
    </row>
    <row r="24" spans="1:24">
      <c r="A24" s="20">
        <v>9</v>
      </c>
      <c r="B24" s="16" t="s">
        <v>47</v>
      </c>
      <c r="C24" s="20">
        <v>8</v>
      </c>
      <c r="D24" s="20">
        <v>8</v>
      </c>
      <c r="E24" s="20">
        <v>8</v>
      </c>
      <c r="F24" s="20">
        <v>8</v>
      </c>
      <c r="G24" s="20">
        <v>8</v>
      </c>
      <c r="H24" s="20">
        <v>8</v>
      </c>
      <c r="I24" s="20">
        <v>8</v>
      </c>
      <c r="J24" s="20">
        <v>8</v>
      </c>
      <c r="K24" s="20">
        <v>8</v>
      </c>
      <c r="L24" s="20">
        <v>9</v>
      </c>
      <c r="M24" s="20">
        <v>9</v>
      </c>
      <c r="N24" s="20">
        <v>9</v>
      </c>
      <c r="O24" s="20">
        <v>9</v>
      </c>
      <c r="P24" s="20">
        <v>9</v>
      </c>
      <c r="Q24" s="20">
        <v>9</v>
      </c>
      <c r="R24" s="20">
        <v>8</v>
      </c>
      <c r="S24" s="20">
        <v>9</v>
      </c>
      <c r="T24" s="20">
        <v>8</v>
      </c>
      <c r="U24" s="20">
        <v>9</v>
      </c>
      <c r="V24" s="20">
        <f t="shared" ref="V24" si="2">SUM(C24:U24)</f>
        <v>160</v>
      </c>
      <c r="W24" s="7">
        <f t="shared" ref="W24" si="3">V24/19</f>
        <v>8.4210526315789469</v>
      </c>
      <c r="X24" s="20" t="s">
        <v>35</v>
      </c>
    </row>
    <row r="25" spans="1:24">
      <c r="A25" s="20">
        <v>10</v>
      </c>
      <c r="B25" s="16" t="s">
        <v>48</v>
      </c>
      <c r="C25" s="20">
        <v>4</v>
      </c>
      <c r="D25" s="20">
        <v>5</v>
      </c>
      <c r="E25" s="20">
        <v>5</v>
      </c>
      <c r="F25" s="20">
        <v>5</v>
      </c>
      <c r="G25" s="20">
        <v>5</v>
      </c>
      <c r="H25" s="20">
        <v>4</v>
      </c>
      <c r="I25" s="20">
        <v>4</v>
      </c>
      <c r="J25" s="20">
        <v>5</v>
      </c>
      <c r="K25" s="20">
        <v>5</v>
      </c>
      <c r="L25" s="20">
        <v>4</v>
      </c>
      <c r="M25" s="20">
        <v>4</v>
      </c>
      <c r="N25" s="20">
        <v>4</v>
      </c>
      <c r="O25" s="20">
        <v>5</v>
      </c>
      <c r="P25" s="20">
        <v>5</v>
      </c>
      <c r="Q25" s="20">
        <v>4</v>
      </c>
      <c r="R25" s="20">
        <v>5</v>
      </c>
      <c r="S25" s="20">
        <v>5</v>
      </c>
      <c r="T25" s="20">
        <v>4</v>
      </c>
      <c r="U25" s="20">
        <v>5</v>
      </c>
      <c r="V25" s="20">
        <f t="shared" si="0"/>
        <v>87</v>
      </c>
      <c r="W25" s="7">
        <f t="shared" si="1"/>
        <v>4.5789473684210522</v>
      </c>
      <c r="X25" s="20" t="s">
        <v>12</v>
      </c>
    </row>
    <row r="26" spans="1:24">
      <c r="A26" s="20">
        <v>11</v>
      </c>
      <c r="B26" s="16" t="s">
        <v>49</v>
      </c>
      <c r="C26" s="20">
        <v>8</v>
      </c>
      <c r="D26" s="20">
        <v>8</v>
      </c>
      <c r="E26" s="20">
        <v>8</v>
      </c>
      <c r="F26" s="20">
        <v>8</v>
      </c>
      <c r="G26" s="20">
        <v>8</v>
      </c>
      <c r="H26" s="20">
        <v>8</v>
      </c>
      <c r="I26" s="20">
        <v>8</v>
      </c>
      <c r="J26" s="20">
        <v>8</v>
      </c>
      <c r="K26" s="20">
        <v>8</v>
      </c>
      <c r="L26" s="20">
        <v>9</v>
      </c>
      <c r="M26" s="20">
        <v>9</v>
      </c>
      <c r="N26" s="20">
        <v>9</v>
      </c>
      <c r="O26" s="20">
        <v>9</v>
      </c>
      <c r="P26" s="20">
        <v>9</v>
      </c>
      <c r="Q26" s="20">
        <v>9</v>
      </c>
      <c r="R26" s="20">
        <v>8</v>
      </c>
      <c r="S26" s="20">
        <v>9</v>
      </c>
      <c r="T26" s="20">
        <v>8</v>
      </c>
      <c r="U26" s="20">
        <v>9</v>
      </c>
      <c r="V26" s="20">
        <f t="shared" ref="V26" si="4">SUM(C26:U26)</f>
        <v>160</v>
      </c>
      <c r="W26" s="7">
        <f t="shared" ref="W26" si="5">V26/19</f>
        <v>8.4210526315789469</v>
      </c>
      <c r="X26" s="20" t="s">
        <v>35</v>
      </c>
    </row>
    <row r="27" spans="1:24">
      <c r="A27" s="20">
        <v>12</v>
      </c>
      <c r="B27" s="17" t="s">
        <v>50</v>
      </c>
      <c r="C27" s="20">
        <v>4</v>
      </c>
      <c r="D27" s="20">
        <v>4</v>
      </c>
      <c r="E27" s="20">
        <v>4</v>
      </c>
      <c r="F27" s="20">
        <v>4</v>
      </c>
      <c r="G27" s="20">
        <v>4</v>
      </c>
      <c r="H27" s="20">
        <v>4</v>
      </c>
      <c r="I27" s="20">
        <v>4</v>
      </c>
      <c r="J27" s="20">
        <v>4</v>
      </c>
      <c r="K27" s="20">
        <v>4</v>
      </c>
      <c r="L27" s="20">
        <v>4</v>
      </c>
      <c r="M27" s="20">
        <v>4</v>
      </c>
      <c r="N27" s="20">
        <v>4</v>
      </c>
      <c r="O27" s="20">
        <v>4</v>
      </c>
      <c r="P27" s="20">
        <v>4</v>
      </c>
      <c r="Q27" s="20">
        <v>4</v>
      </c>
      <c r="R27" s="20">
        <v>4</v>
      </c>
      <c r="S27" s="20">
        <v>4</v>
      </c>
      <c r="T27" s="20">
        <v>4</v>
      </c>
      <c r="U27" s="20">
        <v>4</v>
      </c>
      <c r="V27" s="20">
        <f t="shared" si="0"/>
        <v>76</v>
      </c>
      <c r="W27" s="7">
        <f t="shared" si="1"/>
        <v>4</v>
      </c>
      <c r="X27" s="20" t="s">
        <v>12</v>
      </c>
    </row>
    <row r="28" spans="1:24" ht="25.5">
      <c r="A28" s="20">
        <v>13</v>
      </c>
      <c r="B28" s="8" t="s">
        <v>53</v>
      </c>
      <c r="C28" s="20">
        <v>4</v>
      </c>
      <c r="D28" s="20">
        <v>3</v>
      </c>
      <c r="E28" s="20">
        <v>4</v>
      </c>
      <c r="F28" s="20">
        <v>3</v>
      </c>
      <c r="G28" s="20">
        <v>4</v>
      </c>
      <c r="H28" s="20">
        <v>3</v>
      </c>
      <c r="I28" s="20">
        <v>4</v>
      </c>
      <c r="J28" s="20">
        <v>4</v>
      </c>
      <c r="K28" s="20">
        <v>3</v>
      </c>
      <c r="L28" s="20">
        <v>4</v>
      </c>
      <c r="M28" s="20">
        <v>4</v>
      </c>
      <c r="N28" s="20">
        <v>4</v>
      </c>
      <c r="O28" s="20">
        <v>3</v>
      </c>
      <c r="P28" s="20">
        <v>3</v>
      </c>
      <c r="Q28" s="20">
        <v>4</v>
      </c>
      <c r="R28" s="20">
        <v>3</v>
      </c>
      <c r="S28" s="20">
        <v>4</v>
      </c>
      <c r="T28" s="20">
        <v>3</v>
      </c>
      <c r="U28" s="20">
        <v>4</v>
      </c>
      <c r="V28" s="20">
        <f t="shared" si="0"/>
        <v>68</v>
      </c>
      <c r="W28" s="7">
        <f t="shared" si="1"/>
        <v>3.5789473684210527</v>
      </c>
      <c r="X28" s="20" t="s">
        <v>11</v>
      </c>
    </row>
    <row r="29" spans="1:24">
      <c r="A29" s="23" t="s">
        <v>57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32" t="s">
        <v>10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</sheetData>
  <mergeCells count="14">
    <mergeCell ref="A31:X31"/>
    <mergeCell ref="C14:G14"/>
    <mergeCell ref="H14:M14"/>
    <mergeCell ref="N14:U14"/>
    <mergeCell ref="V14:V15"/>
    <mergeCell ref="W14:W15"/>
    <mergeCell ref="X14:X15"/>
    <mergeCell ref="A8:X8"/>
    <mergeCell ref="A10:X10"/>
    <mergeCell ref="A12:X12"/>
    <mergeCell ref="A13:X13"/>
    <mergeCell ref="A14:A15"/>
    <mergeCell ref="B14:B15"/>
    <mergeCell ref="A29:X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 А</vt:lpstr>
      <vt:lpstr>МАДА</vt:lpstr>
      <vt:lpstr>Қорытынды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</dc:creator>
  <cp:lastModifiedBy>Nurasil</cp:lastModifiedBy>
  <cp:lastPrinted>2021-01-24T11:14:49Z</cp:lastPrinted>
  <dcterms:created xsi:type="dcterms:W3CDTF">2019-02-14T05:26:39Z</dcterms:created>
  <dcterms:modified xsi:type="dcterms:W3CDTF">2023-06-29T04:59:27Z</dcterms:modified>
</cp:coreProperties>
</file>