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4620"/>
  </bookViews>
  <sheets>
    <sheet name="МАД А" sheetId="1" r:id="rId1"/>
    <sheet name="АРАЛЫ" sheetId="2" r:id="rId2"/>
    <sheet name="қорытынды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1" i="3"/>
  <c r="X21"/>
  <c r="X17"/>
  <c r="Y17" s="1"/>
  <c r="X15"/>
  <c r="Y15" s="1"/>
  <c r="S10" i="2"/>
  <c r="S13"/>
  <c r="R13"/>
  <c r="S11"/>
  <c r="R11"/>
  <c r="R14"/>
  <c r="S14" s="1"/>
  <c r="R15"/>
  <c r="S15" s="1"/>
  <c r="R16"/>
  <c r="S16" s="1"/>
  <c r="R17"/>
  <c r="S17" s="1"/>
  <c r="R18"/>
  <c r="S18" s="1"/>
  <c r="R19"/>
  <c r="S19" s="1"/>
  <c r="R20"/>
  <c r="S20" s="1"/>
  <c r="R22"/>
  <c r="S22" s="1"/>
  <c r="X10" i="3"/>
  <c r="Y10" s="1"/>
  <c r="X11"/>
  <c r="Y11" s="1"/>
  <c r="X12"/>
  <c r="Y12" s="1"/>
  <c r="X13"/>
  <c r="Y13" s="1"/>
  <c r="X14"/>
  <c r="Y14" s="1"/>
  <c r="X16"/>
  <c r="Y16" s="1"/>
  <c r="X18"/>
  <c r="Y18" s="1"/>
  <c r="X19"/>
  <c r="Y19" s="1"/>
  <c r="X20"/>
  <c r="Y20" s="1"/>
  <c r="X9"/>
  <c r="Y9" s="1"/>
</calcChain>
</file>

<file path=xl/sharedStrings.xml><?xml version="1.0" encoding="utf-8"?>
<sst xmlns="http://schemas.openxmlformats.org/spreadsheetml/2006/main" count="173" uniqueCount="65">
  <si>
    <t>№</t>
  </si>
  <si>
    <t>Баланың аты-жөні</t>
  </si>
  <si>
    <t>Барлық ұпай саны</t>
  </si>
  <si>
    <t>Орташа ұпай саны</t>
  </si>
  <si>
    <t>қаңтар айы</t>
  </si>
  <si>
    <t xml:space="preserve">«ӘЛЕУМЕТ» білім беру саласы бойынша
І ЖАРТЫЖЫЛДЫҚ   диагностиканың нәтижелерін бақылау парағы
</t>
  </si>
  <si>
    <t>Өзін-өзі тану</t>
  </si>
  <si>
    <t>"Әлеумет" білім беру саласы</t>
  </si>
  <si>
    <t>Қоршаған ортамен танысу</t>
  </si>
  <si>
    <t>Экология негіздері</t>
  </si>
  <si>
    <t>Бағдарлама меңгеру деңгейі</t>
  </si>
  <si>
    <t xml:space="preserve">    I – деңгей- 1ден 3 балға дейін; ІІ деңгей – 4 балдан 6 балға дейін; ІІІ деңгей – 7 балдан 10 балға дейін.</t>
  </si>
  <si>
    <t>Қорытынды</t>
  </si>
  <si>
    <t>І</t>
  </si>
  <si>
    <t>ІІ</t>
  </si>
  <si>
    <t>5-6-Ә.1</t>
  </si>
  <si>
    <t>5-6-Ә.2</t>
  </si>
  <si>
    <t>5-6-Ә.3</t>
  </si>
  <si>
    <t>5-6-Ә.4</t>
  </si>
  <si>
    <t>5-6-Ә.5</t>
  </si>
  <si>
    <t>5-6-Ә.6</t>
  </si>
  <si>
    <t>5-6-Ә.7</t>
  </si>
  <si>
    <t>5-6-Ә.8</t>
  </si>
  <si>
    <t>5-6-Ә.9</t>
  </si>
  <si>
    <t>5-6-Ә.10</t>
  </si>
  <si>
    <t>5-6-Ә.11</t>
  </si>
  <si>
    <t>5-6-Ә.12</t>
  </si>
  <si>
    <t>5-6-Ә.13</t>
  </si>
  <si>
    <t>5-6-Ә.14</t>
  </si>
  <si>
    <t>5-6-Ә.15</t>
  </si>
  <si>
    <t>5-6-Ә.16</t>
  </si>
  <si>
    <t>5-6-Ә.17</t>
  </si>
  <si>
    <t>5-6-Ә.18</t>
  </si>
  <si>
    <t>5-6-Ә.19</t>
  </si>
  <si>
    <t>5-6-Ә.20</t>
  </si>
  <si>
    <t>5-6-Ә.21</t>
  </si>
  <si>
    <t>I</t>
  </si>
  <si>
    <t>ІІІ</t>
  </si>
  <si>
    <r>
      <t xml:space="preserve">        </t>
    </r>
    <r>
      <rPr>
        <b/>
        <sz val="12"/>
        <color theme="1"/>
        <rFont val="Calibri"/>
        <family val="2"/>
        <charset val="204"/>
        <scheme val="minor"/>
      </rPr>
      <t xml:space="preserve">   I – деңгей- 1ден 3 балға дейін;  ІІ деңгей – 4 балдан 6 балға дейін;  ІІІ деңгей – 7 балдан 10 балға дейін.</t>
    </r>
  </si>
  <si>
    <t xml:space="preserve">«ӘЛЕУМЕТ» білім беру саласы бойынша
БАСТАПҚЫ   диагностиканың нәтижелерін бақылау парағы
</t>
  </si>
  <si>
    <r>
      <t xml:space="preserve">Оқу жылы:  </t>
    </r>
    <r>
      <rPr>
        <b/>
        <u/>
        <sz val="14"/>
        <color theme="1"/>
        <rFont val="Times New Roman"/>
        <family val="1"/>
        <charset val="204"/>
      </rPr>
      <t xml:space="preserve">2021-2022  </t>
    </r>
    <r>
      <rPr>
        <b/>
        <sz val="14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4"/>
        <color theme="1"/>
        <rFont val="Times New Roman"/>
        <family val="1"/>
        <charset val="204"/>
      </rPr>
      <t xml:space="preserve"> МЕКТЕПАЛДЫ ДАЯРЛЫҚ</t>
    </r>
  </si>
  <si>
    <t>қыркүйек айы</t>
  </si>
  <si>
    <t>Абенов Руслан Жанатович</t>
  </si>
  <si>
    <t xml:space="preserve">Байбазар Балнұр Батырбекқызы </t>
  </si>
  <si>
    <t>Бақытбек Айсәуле</t>
  </si>
  <si>
    <t>Бақытжан Данияр</t>
  </si>
  <si>
    <t>Баянмурат Нұрым Хуанұлы</t>
  </si>
  <si>
    <t>Ғалымжан Ақмарал Төлеужанқызы</t>
  </si>
  <si>
    <t>Қазақстан Аяжан Талғатқызы</t>
  </si>
  <si>
    <t>Муршаривқызы Фатима</t>
  </si>
  <si>
    <t>Мұрат Дидар Нұрболатұлы</t>
  </si>
  <si>
    <t>Мұхаметқызы Әмина</t>
  </si>
  <si>
    <t>Төлеубекұлы Мансұр</t>
  </si>
  <si>
    <t>Тохан Аяулым Бақытбекқызы</t>
  </si>
  <si>
    <r>
      <t xml:space="preserve">      </t>
    </r>
    <r>
      <rPr>
        <b/>
        <sz val="12"/>
        <color theme="1"/>
        <rFont val="Calibri"/>
        <family val="2"/>
        <charset val="204"/>
        <scheme val="minor"/>
      </rPr>
      <t xml:space="preserve">  Қорытынды:                      І - деңгей –  7  бала      ІІ- деңгей-   5  бала         ІІІ - деңгей -  0 бала</t>
    </r>
  </si>
  <si>
    <r>
      <t xml:space="preserve">Оқу жылы:  </t>
    </r>
    <r>
      <rPr>
        <b/>
        <u/>
        <sz val="14"/>
        <color theme="1"/>
        <rFont val="Times New Roman"/>
        <family val="1"/>
        <charset val="204"/>
      </rPr>
      <t xml:space="preserve">2021-2022   </t>
    </r>
    <r>
      <rPr>
        <b/>
        <sz val="14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4"/>
        <color theme="1"/>
        <rFont val="Times New Roman"/>
        <family val="1"/>
        <charset val="204"/>
      </rPr>
      <t xml:space="preserve"> "А"</t>
    </r>
  </si>
  <si>
    <t>Ундирисхан Руслан Серикжанұлы</t>
  </si>
  <si>
    <t>ІІ деңгей - 7 бала</t>
  </si>
  <si>
    <t>І деңгей - 4 бала</t>
  </si>
  <si>
    <t>ІІІ деңгей - 3</t>
  </si>
  <si>
    <r>
      <t xml:space="preserve">Оқу жылы:  </t>
    </r>
    <r>
      <rPr>
        <b/>
        <u/>
        <sz val="14"/>
        <color theme="1"/>
        <rFont val="Times New Roman"/>
        <family val="1"/>
        <charset val="204"/>
      </rPr>
      <t xml:space="preserve">2021-2022   </t>
    </r>
    <r>
      <rPr>
        <b/>
        <sz val="14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4"/>
        <color theme="1"/>
        <rFont val="Times New Roman"/>
        <family val="1"/>
        <charset val="204"/>
      </rPr>
      <t xml:space="preserve"> мектепалды даярлық</t>
    </r>
  </si>
  <si>
    <t>мамыр айы</t>
  </si>
  <si>
    <t>І деңгей - 1 бала</t>
  </si>
  <si>
    <t>ІІ деңгей - 8 бала</t>
  </si>
  <si>
    <t>ІІІ деңгей - 4 бала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</si>
</sst>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textRotation="90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0" xfId="0" applyBorder="1"/>
    <xf numFmtId="0" fontId="0" fillId="0" borderId="0" xfId="0" applyFont="1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6"/>
  <sheetViews>
    <sheetView tabSelected="1" topLeftCell="A7" zoomScale="80" zoomScaleNormal="80" workbookViewId="0">
      <selection activeCell="K17" sqref="K17"/>
    </sheetView>
  </sheetViews>
  <sheetFormatPr defaultRowHeight="15"/>
  <cols>
    <col min="1" max="1" width="6.140625" customWidth="1"/>
    <col min="2" max="2" width="36.5703125" customWidth="1"/>
    <col min="3" max="17" width="5.28515625" customWidth="1"/>
    <col min="18" max="20" width="5.28515625" style="1" customWidth="1"/>
  </cols>
  <sheetData>
    <row r="1" spans="1:20" ht="48.75" customHeight="1">
      <c r="A1" s="38" t="s">
        <v>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3" customHeight="1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8.75">
      <c r="A3" s="40" t="s">
        <v>40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0">
      <c r="B4" s="2"/>
    </row>
    <row r="5" spans="1:20" ht="18.75">
      <c r="A5" s="41" t="s">
        <v>41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7"/>
    </row>
    <row r="6" spans="1:20">
      <c r="A6" s="35" t="s">
        <v>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7"/>
    </row>
    <row r="7" spans="1:20" ht="29.25" customHeight="1">
      <c r="A7" s="42" t="s">
        <v>0</v>
      </c>
      <c r="B7" s="42" t="s">
        <v>1</v>
      </c>
      <c r="C7" s="35" t="s">
        <v>6</v>
      </c>
      <c r="D7" s="36"/>
      <c r="E7" s="36"/>
      <c r="F7" s="36"/>
      <c r="G7" s="36"/>
      <c r="H7" s="36"/>
      <c r="I7" s="37"/>
      <c r="J7" s="45" t="s">
        <v>8</v>
      </c>
      <c r="K7" s="36"/>
      <c r="L7" s="36"/>
      <c r="M7" s="36"/>
      <c r="N7" s="36"/>
      <c r="O7" s="36"/>
      <c r="P7" s="36"/>
      <c r="Q7" s="37"/>
      <c r="R7" s="46" t="s">
        <v>2</v>
      </c>
      <c r="S7" s="46" t="s">
        <v>3</v>
      </c>
      <c r="T7" s="46" t="s">
        <v>10</v>
      </c>
    </row>
    <row r="8" spans="1:20" ht="69.75" customHeight="1" thickBot="1">
      <c r="A8" s="44"/>
      <c r="B8" s="43"/>
      <c r="C8" s="6" t="s">
        <v>15</v>
      </c>
      <c r="D8" s="6" t="s">
        <v>16</v>
      </c>
      <c r="E8" s="6" t="s">
        <v>17</v>
      </c>
      <c r="F8" s="6" t="s">
        <v>18</v>
      </c>
      <c r="G8" s="6" t="s">
        <v>19</v>
      </c>
      <c r="H8" s="6" t="s">
        <v>20</v>
      </c>
      <c r="I8" s="6" t="s">
        <v>21</v>
      </c>
      <c r="J8" s="6" t="s">
        <v>22</v>
      </c>
      <c r="K8" s="6" t="s">
        <v>23</v>
      </c>
      <c r="L8" s="6" t="s">
        <v>24</v>
      </c>
      <c r="M8" s="6" t="s">
        <v>25</v>
      </c>
      <c r="N8" s="6" t="s">
        <v>26</v>
      </c>
      <c r="O8" s="6" t="s">
        <v>27</v>
      </c>
      <c r="P8" s="6" t="s">
        <v>28</v>
      </c>
      <c r="Q8" s="6" t="s">
        <v>29</v>
      </c>
      <c r="R8" s="44"/>
      <c r="S8" s="44"/>
      <c r="T8" s="44"/>
    </row>
    <row r="9" spans="1:20">
      <c r="A9" s="23">
        <v>1</v>
      </c>
      <c r="B9" s="31" t="s">
        <v>42</v>
      </c>
      <c r="C9" s="23">
        <v>2</v>
      </c>
      <c r="D9" s="23">
        <v>2</v>
      </c>
      <c r="E9" s="23">
        <v>3</v>
      </c>
      <c r="F9" s="23">
        <v>3</v>
      </c>
      <c r="G9" s="23">
        <v>3</v>
      </c>
      <c r="H9" s="23">
        <v>2</v>
      </c>
      <c r="I9" s="23">
        <v>3</v>
      </c>
      <c r="J9" s="23">
        <v>3</v>
      </c>
      <c r="K9" s="23">
        <v>3</v>
      </c>
      <c r="L9" s="23">
        <v>3</v>
      </c>
      <c r="M9" s="23">
        <v>3</v>
      </c>
      <c r="N9" s="23">
        <v>2</v>
      </c>
      <c r="O9" s="23">
        <v>3</v>
      </c>
      <c r="P9" s="23">
        <v>3</v>
      </c>
      <c r="Q9" s="23">
        <v>3</v>
      </c>
      <c r="R9" s="23">
        <v>41</v>
      </c>
      <c r="S9" s="7">
        <v>2.7</v>
      </c>
      <c r="T9" s="23" t="s">
        <v>36</v>
      </c>
    </row>
    <row r="10" spans="1:20">
      <c r="A10" s="23">
        <v>2</v>
      </c>
      <c r="B10" s="31" t="s">
        <v>43</v>
      </c>
      <c r="C10" s="26">
        <v>4</v>
      </c>
      <c r="D10" s="26">
        <v>5</v>
      </c>
      <c r="E10" s="26">
        <v>5</v>
      </c>
      <c r="F10" s="26">
        <v>4</v>
      </c>
      <c r="G10" s="26">
        <v>4</v>
      </c>
      <c r="H10" s="26">
        <v>4</v>
      </c>
      <c r="I10" s="26">
        <v>5</v>
      </c>
      <c r="J10" s="26">
        <v>5</v>
      </c>
      <c r="K10" s="26">
        <v>6</v>
      </c>
      <c r="L10" s="26">
        <v>6</v>
      </c>
      <c r="M10" s="26">
        <v>6</v>
      </c>
      <c r="N10" s="26">
        <v>5</v>
      </c>
      <c r="O10" s="26">
        <v>5</v>
      </c>
      <c r="P10" s="26">
        <v>6</v>
      </c>
      <c r="Q10" s="26">
        <v>5</v>
      </c>
      <c r="R10" s="26">
        <v>76</v>
      </c>
      <c r="S10" s="7">
        <v>5</v>
      </c>
      <c r="T10" s="26" t="s">
        <v>14</v>
      </c>
    </row>
    <row r="11" spans="1:20">
      <c r="A11" s="23">
        <v>3</v>
      </c>
      <c r="B11" s="31" t="s">
        <v>44</v>
      </c>
      <c r="C11" s="26">
        <v>2</v>
      </c>
      <c r="D11" s="26">
        <v>3</v>
      </c>
      <c r="E11" s="26">
        <v>3</v>
      </c>
      <c r="F11" s="26">
        <v>2</v>
      </c>
      <c r="G11" s="26">
        <v>3</v>
      </c>
      <c r="H11" s="26">
        <v>3</v>
      </c>
      <c r="I11" s="26">
        <v>3</v>
      </c>
      <c r="J11" s="26">
        <v>2</v>
      </c>
      <c r="K11" s="26">
        <v>3</v>
      </c>
      <c r="L11" s="26">
        <v>3</v>
      </c>
      <c r="M11" s="26">
        <v>3</v>
      </c>
      <c r="N11" s="26">
        <v>2</v>
      </c>
      <c r="O11" s="26">
        <v>2</v>
      </c>
      <c r="P11" s="26">
        <v>2</v>
      </c>
      <c r="Q11" s="26">
        <v>3</v>
      </c>
      <c r="R11" s="26">
        <v>40</v>
      </c>
      <c r="S11" s="7">
        <v>2.6</v>
      </c>
      <c r="T11" s="26" t="s">
        <v>36</v>
      </c>
    </row>
    <row r="12" spans="1:20">
      <c r="A12" s="23">
        <v>4</v>
      </c>
      <c r="B12" s="31" t="s">
        <v>45</v>
      </c>
      <c r="C12" s="28">
        <v>2</v>
      </c>
      <c r="D12" s="28">
        <v>2</v>
      </c>
      <c r="E12" s="28">
        <v>3</v>
      </c>
      <c r="F12" s="28">
        <v>3</v>
      </c>
      <c r="G12" s="28">
        <v>3</v>
      </c>
      <c r="H12" s="28">
        <v>2</v>
      </c>
      <c r="I12" s="28">
        <v>3</v>
      </c>
      <c r="J12" s="28">
        <v>3</v>
      </c>
      <c r="K12" s="28">
        <v>3</v>
      </c>
      <c r="L12" s="28">
        <v>3</v>
      </c>
      <c r="M12" s="28">
        <v>3</v>
      </c>
      <c r="N12" s="28">
        <v>2</v>
      </c>
      <c r="O12" s="28">
        <v>3</v>
      </c>
      <c r="P12" s="28">
        <v>3</v>
      </c>
      <c r="Q12" s="28">
        <v>3</v>
      </c>
      <c r="R12" s="28">
        <v>41</v>
      </c>
      <c r="S12" s="7">
        <v>2.7</v>
      </c>
      <c r="T12" s="28" t="s">
        <v>36</v>
      </c>
    </row>
    <row r="13" spans="1:20">
      <c r="A13" s="23">
        <v>5</v>
      </c>
      <c r="B13" s="31" t="s">
        <v>46</v>
      </c>
      <c r="C13" s="23">
        <v>4</v>
      </c>
      <c r="D13" s="23">
        <v>4</v>
      </c>
      <c r="E13" s="23">
        <v>5</v>
      </c>
      <c r="F13" s="23">
        <v>5</v>
      </c>
      <c r="G13" s="23">
        <v>6</v>
      </c>
      <c r="H13" s="23">
        <v>6</v>
      </c>
      <c r="I13" s="23">
        <v>6</v>
      </c>
      <c r="J13" s="23">
        <v>5</v>
      </c>
      <c r="K13" s="23">
        <v>5</v>
      </c>
      <c r="L13" s="23">
        <v>4</v>
      </c>
      <c r="M13" s="23">
        <v>5</v>
      </c>
      <c r="N13" s="23">
        <v>5</v>
      </c>
      <c r="O13" s="23">
        <v>6</v>
      </c>
      <c r="P13" s="23">
        <v>6</v>
      </c>
      <c r="Q13" s="23">
        <v>5</v>
      </c>
      <c r="R13" s="23">
        <v>77</v>
      </c>
      <c r="S13" s="7">
        <v>5.0999999999999996</v>
      </c>
      <c r="T13" s="23" t="s">
        <v>14</v>
      </c>
    </row>
    <row r="14" spans="1:20">
      <c r="A14" s="23">
        <v>6</v>
      </c>
      <c r="B14" s="31" t="s">
        <v>47</v>
      </c>
      <c r="C14" s="26">
        <v>4</v>
      </c>
      <c r="D14" s="26">
        <v>5</v>
      </c>
      <c r="E14" s="26">
        <v>5</v>
      </c>
      <c r="F14" s="26">
        <v>4</v>
      </c>
      <c r="G14" s="26">
        <v>4</v>
      </c>
      <c r="H14" s="26">
        <v>4</v>
      </c>
      <c r="I14" s="26">
        <v>5</v>
      </c>
      <c r="J14" s="26">
        <v>5</v>
      </c>
      <c r="K14" s="26">
        <v>6</v>
      </c>
      <c r="L14" s="26">
        <v>6</v>
      </c>
      <c r="M14" s="26">
        <v>6</v>
      </c>
      <c r="N14" s="26">
        <v>5</v>
      </c>
      <c r="O14" s="26">
        <v>5</v>
      </c>
      <c r="P14" s="26">
        <v>6</v>
      </c>
      <c r="Q14" s="26">
        <v>5</v>
      </c>
      <c r="R14" s="26">
        <v>76</v>
      </c>
      <c r="S14" s="7">
        <v>5</v>
      </c>
      <c r="T14" s="26" t="s">
        <v>14</v>
      </c>
    </row>
    <row r="15" spans="1:20">
      <c r="A15" s="23">
        <v>7</v>
      </c>
      <c r="B15" s="31" t="s">
        <v>48</v>
      </c>
      <c r="C15" s="28">
        <v>2</v>
      </c>
      <c r="D15" s="28">
        <v>2</v>
      </c>
      <c r="E15" s="28">
        <v>3</v>
      </c>
      <c r="F15" s="28">
        <v>3</v>
      </c>
      <c r="G15" s="28">
        <v>3</v>
      </c>
      <c r="H15" s="28">
        <v>2</v>
      </c>
      <c r="I15" s="28">
        <v>3</v>
      </c>
      <c r="J15" s="28">
        <v>3</v>
      </c>
      <c r="K15" s="28">
        <v>3</v>
      </c>
      <c r="L15" s="28">
        <v>3</v>
      </c>
      <c r="M15" s="28">
        <v>3</v>
      </c>
      <c r="N15" s="28">
        <v>2</v>
      </c>
      <c r="O15" s="28">
        <v>3</v>
      </c>
      <c r="P15" s="28">
        <v>3</v>
      </c>
      <c r="Q15" s="28">
        <v>3</v>
      </c>
      <c r="R15" s="28">
        <v>41</v>
      </c>
      <c r="S15" s="7">
        <v>2.7</v>
      </c>
      <c r="T15" s="28" t="s">
        <v>36</v>
      </c>
    </row>
    <row r="16" spans="1:20">
      <c r="A16" s="23">
        <v>8</v>
      </c>
      <c r="B16" s="31" t="s">
        <v>49</v>
      </c>
      <c r="C16" s="23">
        <v>4</v>
      </c>
      <c r="D16" s="23">
        <v>4</v>
      </c>
      <c r="E16" s="23">
        <v>4</v>
      </c>
      <c r="F16" s="23">
        <v>5</v>
      </c>
      <c r="G16" s="23">
        <v>5</v>
      </c>
      <c r="H16" s="23">
        <v>5</v>
      </c>
      <c r="I16" s="23">
        <v>4</v>
      </c>
      <c r="J16" s="23">
        <v>5</v>
      </c>
      <c r="K16" s="23">
        <v>5</v>
      </c>
      <c r="L16" s="23">
        <v>6</v>
      </c>
      <c r="M16" s="23">
        <v>6</v>
      </c>
      <c r="N16" s="23">
        <v>5</v>
      </c>
      <c r="O16" s="23">
        <v>5</v>
      </c>
      <c r="P16" s="23">
        <v>6</v>
      </c>
      <c r="Q16" s="23">
        <v>6</v>
      </c>
      <c r="R16" s="23">
        <v>75</v>
      </c>
      <c r="S16" s="7">
        <v>5</v>
      </c>
      <c r="T16" s="23" t="s">
        <v>14</v>
      </c>
    </row>
    <row r="17" spans="1:20">
      <c r="A17" s="23">
        <v>9</v>
      </c>
      <c r="B17" s="31" t="s">
        <v>50</v>
      </c>
      <c r="C17" s="23">
        <v>2</v>
      </c>
      <c r="D17" s="23">
        <v>3</v>
      </c>
      <c r="E17" s="23">
        <v>3</v>
      </c>
      <c r="F17" s="23">
        <v>2</v>
      </c>
      <c r="G17" s="23">
        <v>3</v>
      </c>
      <c r="H17" s="23">
        <v>3</v>
      </c>
      <c r="I17" s="23">
        <v>3</v>
      </c>
      <c r="J17" s="23">
        <v>2</v>
      </c>
      <c r="K17" s="23">
        <v>3</v>
      </c>
      <c r="L17" s="23">
        <v>3</v>
      </c>
      <c r="M17" s="23">
        <v>3</v>
      </c>
      <c r="N17" s="23">
        <v>2</v>
      </c>
      <c r="O17" s="23">
        <v>2</v>
      </c>
      <c r="P17" s="23">
        <v>3</v>
      </c>
      <c r="Q17" s="23">
        <v>3</v>
      </c>
      <c r="R17" s="23">
        <v>39</v>
      </c>
      <c r="S17" s="7">
        <v>2.6</v>
      </c>
      <c r="T17" s="23" t="s">
        <v>36</v>
      </c>
    </row>
    <row r="18" spans="1:20" ht="15.75" customHeight="1">
      <c r="A18" s="23">
        <v>10</v>
      </c>
      <c r="B18" s="31" t="s">
        <v>51</v>
      </c>
      <c r="C18" s="28">
        <v>2</v>
      </c>
      <c r="D18" s="28">
        <v>2</v>
      </c>
      <c r="E18" s="28">
        <v>3</v>
      </c>
      <c r="F18" s="28">
        <v>3</v>
      </c>
      <c r="G18" s="28">
        <v>3</v>
      </c>
      <c r="H18" s="28">
        <v>2</v>
      </c>
      <c r="I18" s="28">
        <v>3</v>
      </c>
      <c r="J18" s="28">
        <v>3</v>
      </c>
      <c r="K18" s="28">
        <v>3</v>
      </c>
      <c r="L18" s="28">
        <v>3</v>
      </c>
      <c r="M18" s="28">
        <v>3</v>
      </c>
      <c r="N18" s="28">
        <v>2</v>
      </c>
      <c r="O18" s="28">
        <v>3</v>
      </c>
      <c r="P18" s="28">
        <v>3</v>
      </c>
      <c r="Q18" s="28">
        <v>3</v>
      </c>
      <c r="R18" s="28">
        <v>41</v>
      </c>
      <c r="S18" s="7">
        <v>2.7</v>
      </c>
      <c r="T18" s="28" t="s">
        <v>36</v>
      </c>
    </row>
    <row r="19" spans="1:20">
      <c r="A19" s="23">
        <v>11</v>
      </c>
      <c r="B19" s="31" t="s">
        <v>52</v>
      </c>
      <c r="C19" s="28">
        <v>2</v>
      </c>
      <c r="D19" s="28">
        <v>3</v>
      </c>
      <c r="E19" s="28">
        <v>3</v>
      </c>
      <c r="F19" s="28">
        <v>2</v>
      </c>
      <c r="G19" s="28">
        <v>3</v>
      </c>
      <c r="H19" s="28">
        <v>3</v>
      </c>
      <c r="I19" s="28">
        <v>3</v>
      </c>
      <c r="J19" s="28">
        <v>2</v>
      </c>
      <c r="K19" s="28">
        <v>3</v>
      </c>
      <c r="L19" s="28">
        <v>3</v>
      </c>
      <c r="M19" s="28">
        <v>3</v>
      </c>
      <c r="N19" s="28">
        <v>2</v>
      </c>
      <c r="O19" s="28">
        <v>2</v>
      </c>
      <c r="P19" s="28">
        <v>2</v>
      </c>
      <c r="Q19" s="28">
        <v>3</v>
      </c>
      <c r="R19" s="28">
        <v>40</v>
      </c>
      <c r="S19" s="7">
        <v>2.6</v>
      </c>
      <c r="T19" s="28" t="s">
        <v>36</v>
      </c>
    </row>
    <row r="20" spans="1:20">
      <c r="A20" s="23">
        <v>12</v>
      </c>
      <c r="B20" s="32" t="s">
        <v>53</v>
      </c>
      <c r="C20" s="28">
        <v>4</v>
      </c>
      <c r="D20" s="28">
        <v>5</v>
      </c>
      <c r="E20" s="28">
        <v>5</v>
      </c>
      <c r="F20" s="28">
        <v>4</v>
      </c>
      <c r="G20" s="28">
        <v>4</v>
      </c>
      <c r="H20" s="28">
        <v>4</v>
      </c>
      <c r="I20" s="28">
        <v>5</v>
      </c>
      <c r="J20" s="28">
        <v>5</v>
      </c>
      <c r="K20" s="28">
        <v>6</v>
      </c>
      <c r="L20" s="28">
        <v>6</v>
      </c>
      <c r="M20" s="28">
        <v>6</v>
      </c>
      <c r="N20" s="28">
        <v>5</v>
      </c>
      <c r="O20" s="28">
        <v>5</v>
      </c>
      <c r="P20" s="28">
        <v>6</v>
      </c>
      <c r="Q20" s="28">
        <v>5</v>
      </c>
      <c r="R20" s="28">
        <v>76</v>
      </c>
      <c r="S20" s="7">
        <v>5</v>
      </c>
      <c r="T20" s="28" t="s">
        <v>14</v>
      </c>
    </row>
    <row r="21" spans="1:20" ht="15.75">
      <c r="A21" s="17"/>
      <c r="B21" s="27" t="s">
        <v>54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1:20">
      <c r="A22" s="18"/>
      <c r="B22" s="21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0"/>
      <c r="S22" s="20"/>
      <c r="T22" s="20"/>
    </row>
    <row r="23" spans="1:20" ht="15.75">
      <c r="A23" s="19"/>
      <c r="B23" s="22"/>
      <c r="C23" s="22"/>
      <c r="D23" s="22"/>
      <c r="E23" s="22"/>
      <c r="F23" s="22"/>
      <c r="G23" s="22" t="s">
        <v>38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20">
      <c r="A24" s="19"/>
      <c r="B24" s="22"/>
    </row>
    <row r="34" spans="21:21">
      <c r="U34" s="19"/>
    </row>
    <row r="35" spans="21:21">
      <c r="U35" s="19"/>
    </row>
    <row r="36" spans="21:21">
      <c r="U36" s="19"/>
    </row>
  </sheetData>
  <mergeCells count="11">
    <mergeCell ref="A6:T6"/>
    <mergeCell ref="A1:T1"/>
    <mergeCell ref="A3:T3"/>
    <mergeCell ref="A5:T5"/>
    <mergeCell ref="B7:B8"/>
    <mergeCell ref="A7:A8"/>
    <mergeCell ref="C7:I7"/>
    <mergeCell ref="J7:Q7"/>
    <mergeCell ref="R7:R8"/>
    <mergeCell ref="S7:S8"/>
    <mergeCell ref="T7:T8"/>
  </mergeCells>
  <pageMargins left="2" right="0.70866141732283472" top="0.7" bottom="0.74803149606299213" header="0.47" footer="0.31496062992125984"/>
  <pageSetup paperSize="9" scale="7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5"/>
  <sheetViews>
    <sheetView zoomScale="70" zoomScaleNormal="70" workbookViewId="0">
      <selection activeCell="B9" sqref="B9:B21"/>
    </sheetView>
  </sheetViews>
  <sheetFormatPr defaultColWidth="9.140625" defaultRowHeight="15"/>
  <cols>
    <col min="1" max="1" width="6.85546875" style="4" customWidth="1"/>
    <col min="2" max="2" width="32" style="4" customWidth="1"/>
    <col min="3" max="20" width="5.5703125" style="4" customWidth="1"/>
    <col min="21" max="23" width="5.5703125" style="4" hidden="1" customWidth="1"/>
    <col min="24" max="24" width="0.5703125" style="4" hidden="1" customWidth="1"/>
    <col min="25" max="26" width="5.5703125" style="4" hidden="1" customWidth="1"/>
    <col min="27" max="16384" width="9.140625" style="4"/>
  </cols>
  <sheetData>
    <row r="1" spans="1:26" ht="43.5" customHeight="1">
      <c r="A1" s="51" t="s">
        <v>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13.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8.75">
      <c r="A3" s="52" t="s">
        <v>55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>
      <c r="M4" s="5"/>
      <c r="N4" s="5"/>
      <c r="O4" s="5"/>
    </row>
    <row r="5" spans="1:26" ht="18.75">
      <c r="A5" s="41" t="s">
        <v>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8"/>
    </row>
    <row r="6" spans="1:26">
      <c r="A6" s="53" t="s">
        <v>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15" customHeight="1">
      <c r="A7" s="53" t="s">
        <v>0</v>
      </c>
      <c r="B7" s="53" t="s">
        <v>1</v>
      </c>
      <c r="C7" s="53" t="s">
        <v>6</v>
      </c>
      <c r="D7" s="53"/>
      <c r="E7" s="53"/>
      <c r="F7" s="53"/>
      <c r="G7" s="53"/>
      <c r="H7" s="53"/>
      <c r="I7" s="53"/>
      <c r="J7" s="56" t="s">
        <v>8</v>
      </c>
      <c r="K7" s="56"/>
      <c r="L7" s="56"/>
      <c r="M7" s="56"/>
      <c r="N7" s="56"/>
      <c r="O7" s="56"/>
      <c r="P7" s="56"/>
      <c r="Q7" s="56"/>
      <c r="R7" s="55" t="s">
        <v>2</v>
      </c>
      <c r="S7" s="55" t="s">
        <v>3</v>
      </c>
      <c r="T7" s="55" t="s">
        <v>10</v>
      </c>
    </row>
    <row r="8" spans="1:26" ht="71.25" customHeight="1">
      <c r="A8" s="53"/>
      <c r="B8" s="53"/>
      <c r="C8" s="6" t="s">
        <v>15</v>
      </c>
      <c r="D8" s="6" t="s">
        <v>16</v>
      </c>
      <c r="E8" s="6" t="s">
        <v>17</v>
      </c>
      <c r="F8" s="6" t="s">
        <v>18</v>
      </c>
      <c r="G8" s="6" t="s">
        <v>19</v>
      </c>
      <c r="H8" s="6" t="s">
        <v>20</v>
      </c>
      <c r="I8" s="6" t="s">
        <v>21</v>
      </c>
      <c r="J8" s="6" t="s">
        <v>22</v>
      </c>
      <c r="K8" s="6" t="s">
        <v>23</v>
      </c>
      <c r="L8" s="6" t="s">
        <v>24</v>
      </c>
      <c r="M8" s="6" t="s">
        <v>25</v>
      </c>
      <c r="N8" s="6" t="s">
        <v>26</v>
      </c>
      <c r="O8" s="6" t="s">
        <v>27</v>
      </c>
      <c r="P8" s="6" t="s">
        <v>28</v>
      </c>
      <c r="Q8" s="6" t="s">
        <v>29</v>
      </c>
      <c r="R8" s="55"/>
      <c r="S8" s="55"/>
      <c r="T8" s="55"/>
    </row>
    <row r="9" spans="1:26">
      <c r="A9" s="14">
        <v>1</v>
      </c>
      <c r="B9" s="31" t="s">
        <v>42</v>
      </c>
      <c r="C9" s="29">
        <v>2</v>
      </c>
      <c r="D9" s="29">
        <v>3</v>
      </c>
      <c r="E9" s="29">
        <v>3</v>
      </c>
      <c r="F9" s="29">
        <v>2</v>
      </c>
      <c r="G9" s="29">
        <v>3</v>
      </c>
      <c r="H9" s="29">
        <v>3</v>
      </c>
      <c r="I9" s="29">
        <v>3</v>
      </c>
      <c r="J9" s="29">
        <v>2</v>
      </c>
      <c r="K9" s="29">
        <v>3</v>
      </c>
      <c r="L9" s="29">
        <v>3</v>
      </c>
      <c r="M9" s="29">
        <v>3</v>
      </c>
      <c r="N9" s="29">
        <v>2</v>
      </c>
      <c r="O9" s="29">
        <v>2</v>
      </c>
      <c r="P9" s="29">
        <v>2</v>
      </c>
      <c r="Q9" s="29">
        <v>3</v>
      </c>
      <c r="R9" s="29">
        <v>40</v>
      </c>
      <c r="S9" s="7">
        <v>2.6</v>
      </c>
      <c r="T9" s="29" t="s">
        <v>13</v>
      </c>
    </row>
    <row r="10" spans="1:26">
      <c r="A10" s="14">
        <v>2</v>
      </c>
      <c r="B10" s="31" t="s">
        <v>43</v>
      </c>
      <c r="C10" s="29">
        <v>7</v>
      </c>
      <c r="D10" s="29">
        <v>7</v>
      </c>
      <c r="E10" s="29">
        <v>7</v>
      </c>
      <c r="F10" s="29">
        <v>7</v>
      </c>
      <c r="G10" s="29">
        <v>7</v>
      </c>
      <c r="H10" s="29">
        <v>7</v>
      </c>
      <c r="I10" s="29">
        <v>7</v>
      </c>
      <c r="J10" s="29">
        <v>8</v>
      </c>
      <c r="K10" s="29">
        <v>8</v>
      </c>
      <c r="L10" s="29">
        <v>8</v>
      </c>
      <c r="M10" s="29">
        <v>8</v>
      </c>
      <c r="N10" s="29">
        <v>8</v>
      </c>
      <c r="O10" s="29">
        <v>8</v>
      </c>
      <c r="P10" s="30">
        <v>8</v>
      </c>
      <c r="Q10" s="30">
        <v>8</v>
      </c>
      <c r="R10" s="30">
        <v>158</v>
      </c>
      <c r="S10" s="10">
        <f t="shared" ref="S10" si="0">R10/21</f>
        <v>7.5238095238095237</v>
      </c>
      <c r="T10" s="29" t="s">
        <v>37</v>
      </c>
    </row>
    <row r="11" spans="1:26">
      <c r="A11" s="14">
        <v>3</v>
      </c>
      <c r="B11" s="31" t="s">
        <v>44</v>
      </c>
      <c r="C11" s="29">
        <v>9</v>
      </c>
      <c r="D11" s="29">
        <v>8</v>
      </c>
      <c r="E11" s="29">
        <v>9</v>
      </c>
      <c r="F11" s="29">
        <v>8</v>
      </c>
      <c r="G11" s="29">
        <v>9</v>
      </c>
      <c r="H11" s="29">
        <v>8</v>
      </c>
      <c r="I11" s="29">
        <v>9</v>
      </c>
      <c r="J11" s="29">
        <v>8</v>
      </c>
      <c r="K11" s="29">
        <v>9</v>
      </c>
      <c r="L11" s="29">
        <v>8</v>
      </c>
      <c r="M11" s="29">
        <v>9</v>
      </c>
      <c r="N11" s="29">
        <v>10</v>
      </c>
      <c r="O11" s="29">
        <v>9</v>
      </c>
      <c r="P11" s="29">
        <v>10</v>
      </c>
      <c r="Q11" s="29">
        <v>10</v>
      </c>
      <c r="R11" s="29">
        <f>SUM(C11:Q11)</f>
        <v>133</v>
      </c>
      <c r="S11" s="7">
        <f>R11/21</f>
        <v>6.333333333333333</v>
      </c>
      <c r="T11" s="29" t="s">
        <v>37</v>
      </c>
    </row>
    <row r="12" spans="1:26">
      <c r="A12" s="14">
        <v>4</v>
      </c>
      <c r="B12" s="31" t="s">
        <v>45</v>
      </c>
      <c r="C12" s="29">
        <v>2</v>
      </c>
      <c r="D12" s="29">
        <v>3</v>
      </c>
      <c r="E12" s="29">
        <v>3</v>
      </c>
      <c r="F12" s="29">
        <v>2</v>
      </c>
      <c r="G12" s="29">
        <v>3</v>
      </c>
      <c r="H12" s="29">
        <v>3</v>
      </c>
      <c r="I12" s="29">
        <v>3</v>
      </c>
      <c r="J12" s="29">
        <v>2</v>
      </c>
      <c r="K12" s="29">
        <v>3</v>
      </c>
      <c r="L12" s="29">
        <v>3</v>
      </c>
      <c r="M12" s="29">
        <v>3</v>
      </c>
      <c r="N12" s="29">
        <v>2</v>
      </c>
      <c r="O12" s="29">
        <v>2</v>
      </c>
      <c r="P12" s="29">
        <v>2</v>
      </c>
      <c r="Q12" s="29">
        <v>3</v>
      </c>
      <c r="R12" s="29">
        <v>40</v>
      </c>
      <c r="S12" s="7">
        <v>2.6</v>
      </c>
      <c r="T12" s="14" t="s">
        <v>13</v>
      </c>
    </row>
    <row r="13" spans="1:26">
      <c r="A13" s="14">
        <v>5</v>
      </c>
      <c r="B13" s="31" t="s">
        <v>46</v>
      </c>
      <c r="C13" s="29">
        <v>9</v>
      </c>
      <c r="D13" s="29">
        <v>8</v>
      </c>
      <c r="E13" s="29">
        <v>9</v>
      </c>
      <c r="F13" s="29">
        <v>8</v>
      </c>
      <c r="G13" s="29">
        <v>9</v>
      </c>
      <c r="H13" s="29">
        <v>8</v>
      </c>
      <c r="I13" s="29">
        <v>9</v>
      </c>
      <c r="J13" s="29">
        <v>8</v>
      </c>
      <c r="K13" s="29">
        <v>9</v>
      </c>
      <c r="L13" s="29">
        <v>8</v>
      </c>
      <c r="M13" s="29">
        <v>9</v>
      </c>
      <c r="N13" s="29">
        <v>10</v>
      </c>
      <c r="O13" s="29">
        <v>9</v>
      </c>
      <c r="P13" s="29">
        <v>10</v>
      </c>
      <c r="Q13" s="29">
        <v>10</v>
      </c>
      <c r="R13" s="29">
        <f t="shared" ref="R13:R20" si="1">SUM(C13:Q13)</f>
        <v>133</v>
      </c>
      <c r="S13" s="7">
        <f>R13/21</f>
        <v>6.333333333333333</v>
      </c>
      <c r="T13" s="29" t="s">
        <v>37</v>
      </c>
    </row>
    <row r="14" spans="1:26" ht="30">
      <c r="A14" s="14">
        <v>6</v>
      </c>
      <c r="B14" s="31" t="s">
        <v>47</v>
      </c>
      <c r="C14" s="29">
        <v>5</v>
      </c>
      <c r="D14" s="29">
        <v>6</v>
      </c>
      <c r="E14" s="29">
        <v>6</v>
      </c>
      <c r="F14" s="29">
        <v>7</v>
      </c>
      <c r="G14" s="29">
        <v>7</v>
      </c>
      <c r="H14" s="29">
        <v>7</v>
      </c>
      <c r="I14" s="29">
        <v>6</v>
      </c>
      <c r="J14" s="29">
        <v>6</v>
      </c>
      <c r="K14" s="29">
        <v>6</v>
      </c>
      <c r="L14" s="29">
        <v>7</v>
      </c>
      <c r="M14" s="29">
        <v>7</v>
      </c>
      <c r="N14" s="29">
        <v>8</v>
      </c>
      <c r="O14" s="29">
        <v>8</v>
      </c>
      <c r="P14" s="29">
        <v>8</v>
      </c>
      <c r="Q14" s="29">
        <v>8</v>
      </c>
      <c r="R14" s="29">
        <f t="shared" si="1"/>
        <v>102</v>
      </c>
      <c r="S14" s="7">
        <f t="shared" ref="S14" si="2">R14/21</f>
        <v>4.8571428571428568</v>
      </c>
      <c r="T14" s="29" t="s">
        <v>14</v>
      </c>
    </row>
    <row r="15" spans="1:26">
      <c r="A15" s="14">
        <v>7</v>
      </c>
      <c r="B15" s="31" t="s">
        <v>48</v>
      </c>
      <c r="C15" s="14">
        <v>5</v>
      </c>
      <c r="D15" s="14">
        <v>6</v>
      </c>
      <c r="E15" s="14">
        <v>5</v>
      </c>
      <c r="F15" s="14">
        <v>6</v>
      </c>
      <c r="G15" s="14">
        <v>5</v>
      </c>
      <c r="H15" s="14">
        <v>6</v>
      </c>
      <c r="I15" s="14">
        <v>5</v>
      </c>
      <c r="J15" s="14">
        <v>6</v>
      </c>
      <c r="K15" s="14">
        <v>5</v>
      </c>
      <c r="L15" s="14">
        <v>6</v>
      </c>
      <c r="M15" s="14">
        <v>5</v>
      </c>
      <c r="N15" s="14">
        <v>6</v>
      </c>
      <c r="O15" s="14">
        <v>5</v>
      </c>
      <c r="P15" s="14">
        <v>6</v>
      </c>
      <c r="Q15" s="14">
        <v>5</v>
      </c>
      <c r="R15" s="14">
        <f t="shared" si="1"/>
        <v>82</v>
      </c>
      <c r="S15" s="7">
        <f t="shared" ref="S15:S22" si="3">R15/21</f>
        <v>3.9047619047619047</v>
      </c>
      <c r="T15" s="29" t="s">
        <v>14</v>
      </c>
    </row>
    <row r="16" spans="1:26">
      <c r="A16" s="14">
        <v>8</v>
      </c>
      <c r="B16" s="31" t="s">
        <v>49</v>
      </c>
      <c r="C16" s="14">
        <v>4</v>
      </c>
      <c r="D16" s="14">
        <v>3</v>
      </c>
      <c r="E16" s="14">
        <v>4</v>
      </c>
      <c r="F16" s="14">
        <v>6</v>
      </c>
      <c r="G16" s="14">
        <v>5</v>
      </c>
      <c r="H16" s="14">
        <v>6</v>
      </c>
      <c r="I16" s="14">
        <v>5</v>
      </c>
      <c r="J16" s="14">
        <v>6</v>
      </c>
      <c r="K16" s="14">
        <v>7</v>
      </c>
      <c r="L16" s="14">
        <v>6</v>
      </c>
      <c r="M16" s="14">
        <v>6</v>
      </c>
      <c r="N16" s="14">
        <v>6</v>
      </c>
      <c r="O16" s="14">
        <v>6</v>
      </c>
      <c r="P16" s="14">
        <v>6</v>
      </c>
      <c r="Q16" s="14">
        <v>6</v>
      </c>
      <c r="R16" s="14">
        <f t="shared" si="1"/>
        <v>82</v>
      </c>
      <c r="S16" s="7">
        <f t="shared" si="3"/>
        <v>3.9047619047619047</v>
      </c>
      <c r="T16" s="14" t="s">
        <v>14</v>
      </c>
    </row>
    <row r="17" spans="1:26">
      <c r="A17" s="14">
        <v>9</v>
      </c>
      <c r="B17" s="31" t="s">
        <v>50</v>
      </c>
      <c r="C17" s="14">
        <v>8</v>
      </c>
      <c r="D17" s="14">
        <v>9</v>
      </c>
      <c r="E17" s="14">
        <v>8</v>
      </c>
      <c r="F17" s="14">
        <v>9</v>
      </c>
      <c r="G17" s="14">
        <v>8</v>
      </c>
      <c r="H17" s="14">
        <v>7</v>
      </c>
      <c r="I17" s="14">
        <v>8</v>
      </c>
      <c r="J17" s="14">
        <v>7</v>
      </c>
      <c r="K17" s="14">
        <v>8</v>
      </c>
      <c r="L17" s="14">
        <v>7</v>
      </c>
      <c r="M17" s="14">
        <v>8</v>
      </c>
      <c r="N17" s="14">
        <v>7</v>
      </c>
      <c r="O17" s="14">
        <v>7</v>
      </c>
      <c r="P17" s="14">
        <v>8</v>
      </c>
      <c r="Q17" s="14">
        <v>8</v>
      </c>
      <c r="R17" s="14">
        <f t="shared" si="1"/>
        <v>117</v>
      </c>
      <c r="S17" s="7">
        <f t="shared" si="3"/>
        <v>5.5714285714285712</v>
      </c>
      <c r="T17" s="29" t="s">
        <v>13</v>
      </c>
    </row>
    <row r="18" spans="1:26">
      <c r="A18" s="14">
        <v>10</v>
      </c>
      <c r="B18" s="31" t="s">
        <v>51</v>
      </c>
      <c r="C18" s="14">
        <v>8</v>
      </c>
      <c r="D18" s="14">
        <v>7</v>
      </c>
      <c r="E18" s="14">
        <v>8</v>
      </c>
      <c r="F18" s="14">
        <v>7</v>
      </c>
      <c r="G18" s="14">
        <v>4</v>
      </c>
      <c r="H18" s="14">
        <v>5</v>
      </c>
      <c r="I18" s="14">
        <v>5</v>
      </c>
      <c r="J18" s="14">
        <v>6</v>
      </c>
      <c r="K18" s="14">
        <v>5</v>
      </c>
      <c r="L18" s="14">
        <v>6</v>
      </c>
      <c r="M18" s="14">
        <v>5</v>
      </c>
      <c r="N18" s="14">
        <v>6</v>
      </c>
      <c r="O18" s="14">
        <v>5</v>
      </c>
      <c r="P18" s="14">
        <v>6</v>
      </c>
      <c r="Q18" s="14">
        <v>5</v>
      </c>
      <c r="R18" s="14">
        <f t="shared" si="1"/>
        <v>88</v>
      </c>
      <c r="S18" s="7">
        <f t="shared" si="3"/>
        <v>4.1904761904761907</v>
      </c>
      <c r="T18" s="29" t="s">
        <v>14</v>
      </c>
    </row>
    <row r="19" spans="1:26">
      <c r="A19" s="14">
        <v>11</v>
      </c>
      <c r="B19" s="31" t="s">
        <v>52</v>
      </c>
      <c r="C19" s="14">
        <v>5</v>
      </c>
      <c r="D19" s="14">
        <v>6</v>
      </c>
      <c r="E19" s="14">
        <v>6</v>
      </c>
      <c r="F19" s="14">
        <v>6</v>
      </c>
      <c r="G19" s="14">
        <v>7</v>
      </c>
      <c r="H19" s="14">
        <v>7</v>
      </c>
      <c r="I19" s="14">
        <v>7</v>
      </c>
      <c r="J19" s="14">
        <v>6</v>
      </c>
      <c r="K19" s="14">
        <v>6</v>
      </c>
      <c r="L19" s="14">
        <v>6</v>
      </c>
      <c r="M19" s="14">
        <v>6</v>
      </c>
      <c r="N19" s="14">
        <v>7</v>
      </c>
      <c r="O19" s="14">
        <v>7</v>
      </c>
      <c r="P19" s="14">
        <v>7</v>
      </c>
      <c r="Q19" s="14">
        <v>7</v>
      </c>
      <c r="R19" s="14">
        <f t="shared" si="1"/>
        <v>96</v>
      </c>
      <c r="S19" s="7">
        <f t="shared" si="3"/>
        <v>4.5714285714285712</v>
      </c>
      <c r="T19" s="14" t="s">
        <v>14</v>
      </c>
    </row>
    <row r="20" spans="1:26">
      <c r="A20" s="14">
        <v>12</v>
      </c>
      <c r="B20" s="32" t="s">
        <v>53</v>
      </c>
      <c r="C20" s="14">
        <v>8</v>
      </c>
      <c r="D20" s="14">
        <v>7</v>
      </c>
      <c r="E20" s="14">
        <v>8</v>
      </c>
      <c r="F20" s="14">
        <v>7</v>
      </c>
      <c r="G20" s="14">
        <v>8</v>
      </c>
      <c r="H20" s="14">
        <v>7</v>
      </c>
      <c r="I20" s="14">
        <v>8</v>
      </c>
      <c r="J20" s="14">
        <v>7</v>
      </c>
      <c r="K20" s="14">
        <v>8</v>
      </c>
      <c r="L20" s="14">
        <v>6</v>
      </c>
      <c r="M20" s="14">
        <v>7</v>
      </c>
      <c r="N20" s="14">
        <v>6</v>
      </c>
      <c r="O20" s="14">
        <v>7</v>
      </c>
      <c r="P20" s="14">
        <v>6</v>
      </c>
      <c r="Q20" s="14">
        <v>7</v>
      </c>
      <c r="R20" s="14">
        <f t="shared" si="1"/>
        <v>107</v>
      </c>
      <c r="S20" s="7">
        <f t="shared" si="3"/>
        <v>5.0952380952380949</v>
      </c>
      <c r="T20" s="14" t="s">
        <v>14</v>
      </c>
    </row>
    <row r="21" spans="1:26">
      <c r="A21" s="14">
        <v>13</v>
      </c>
      <c r="B21" s="15" t="s">
        <v>56</v>
      </c>
      <c r="C21" s="29">
        <v>2</v>
      </c>
      <c r="D21" s="29">
        <v>3</v>
      </c>
      <c r="E21" s="29">
        <v>3</v>
      </c>
      <c r="F21" s="29">
        <v>2</v>
      </c>
      <c r="G21" s="29">
        <v>3</v>
      </c>
      <c r="H21" s="29">
        <v>3</v>
      </c>
      <c r="I21" s="29">
        <v>3</v>
      </c>
      <c r="J21" s="29">
        <v>2</v>
      </c>
      <c r="K21" s="29">
        <v>3</v>
      </c>
      <c r="L21" s="29">
        <v>3</v>
      </c>
      <c r="M21" s="29">
        <v>3</v>
      </c>
      <c r="N21" s="29">
        <v>2</v>
      </c>
      <c r="O21" s="29">
        <v>2</v>
      </c>
      <c r="P21" s="29">
        <v>2</v>
      </c>
      <c r="Q21" s="29">
        <v>3</v>
      </c>
      <c r="R21" s="29">
        <v>40</v>
      </c>
      <c r="S21" s="7">
        <v>2.6</v>
      </c>
      <c r="T21" s="29" t="s">
        <v>13</v>
      </c>
    </row>
    <row r="22" spans="1:26">
      <c r="A22" s="14"/>
      <c r="B22" s="11"/>
      <c r="C22" s="14">
        <v>5</v>
      </c>
      <c r="D22" s="14">
        <v>6</v>
      </c>
      <c r="E22" s="14">
        <v>6</v>
      </c>
      <c r="F22" s="14">
        <v>7</v>
      </c>
      <c r="G22" s="14">
        <v>7</v>
      </c>
      <c r="H22" s="14">
        <v>7</v>
      </c>
      <c r="I22" s="14">
        <v>6</v>
      </c>
      <c r="J22" s="14">
        <v>6</v>
      </c>
      <c r="K22" s="14">
        <v>6</v>
      </c>
      <c r="L22" s="14">
        <v>7</v>
      </c>
      <c r="M22" s="14">
        <v>7</v>
      </c>
      <c r="N22" s="14">
        <v>8</v>
      </c>
      <c r="O22" s="14">
        <v>8</v>
      </c>
      <c r="P22" s="14">
        <v>8</v>
      </c>
      <c r="Q22" s="14">
        <v>8</v>
      </c>
      <c r="R22" s="14">
        <f>SUM(C22:Q22)</f>
        <v>102</v>
      </c>
      <c r="S22" s="7">
        <f t="shared" si="3"/>
        <v>4.8571428571428568</v>
      </c>
      <c r="T22" s="14" t="s">
        <v>14</v>
      </c>
    </row>
    <row r="23" spans="1:26">
      <c r="A23" s="53" t="s">
        <v>12</v>
      </c>
      <c r="B23" s="53"/>
      <c r="C23" s="53" t="s">
        <v>58</v>
      </c>
      <c r="D23" s="53"/>
      <c r="E23" s="53"/>
      <c r="F23" s="53"/>
      <c r="G23" s="53"/>
      <c r="H23" s="53"/>
      <c r="I23" s="53"/>
      <c r="J23" s="53" t="s">
        <v>57</v>
      </c>
      <c r="K23" s="53"/>
      <c r="L23" s="53"/>
      <c r="M23" s="53"/>
      <c r="N23" s="53"/>
      <c r="O23" s="53"/>
      <c r="P23" s="53"/>
      <c r="Q23" s="53"/>
      <c r="R23" s="53"/>
      <c r="S23" s="35" t="s">
        <v>59</v>
      </c>
      <c r="T23" s="49"/>
      <c r="U23" s="49"/>
      <c r="V23" s="49"/>
      <c r="W23" s="49"/>
      <c r="X23" s="49"/>
      <c r="Y23" s="49"/>
      <c r="Z23" s="50"/>
    </row>
    <row r="26" spans="1:26">
      <c r="A26" s="54" t="s">
        <v>11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35" spans="1:26" customForma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</sheetData>
  <mergeCells count="16">
    <mergeCell ref="A26:Z26"/>
    <mergeCell ref="A23:B23"/>
    <mergeCell ref="C23:I23"/>
    <mergeCell ref="J23:R23"/>
    <mergeCell ref="S7:S8"/>
    <mergeCell ref="T7:T8"/>
    <mergeCell ref="A7:A8"/>
    <mergeCell ref="B7:B8"/>
    <mergeCell ref="R7:R8"/>
    <mergeCell ref="C7:I7"/>
    <mergeCell ref="J7:Q7"/>
    <mergeCell ref="A5:Z5"/>
    <mergeCell ref="S23:Z23"/>
    <mergeCell ref="A1:Z1"/>
    <mergeCell ref="A3:Z3"/>
    <mergeCell ref="A6:Z6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26"/>
  <sheetViews>
    <sheetView zoomScale="70" zoomScaleNormal="70" workbookViewId="0">
      <selection activeCell="C27" sqref="C27"/>
    </sheetView>
  </sheetViews>
  <sheetFormatPr defaultRowHeight="15"/>
  <cols>
    <col min="1" max="1" width="5" customWidth="1"/>
    <col min="2" max="2" width="34.7109375" customWidth="1"/>
    <col min="3" max="26" width="5.5703125" customWidth="1"/>
  </cols>
  <sheetData>
    <row r="1" spans="1:26" ht="40.5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22.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8.75">
      <c r="A3" s="60" t="s">
        <v>60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3"/>
      <c r="O4" s="3"/>
    </row>
    <row r="5" spans="1:26" ht="18.75">
      <c r="A5" s="41" t="s">
        <v>61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8"/>
    </row>
    <row r="6" spans="1:26">
      <c r="A6" s="61" t="s">
        <v>7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5" customHeight="1">
      <c r="A7" s="61" t="s">
        <v>0</v>
      </c>
      <c r="B7" s="53" t="s">
        <v>1</v>
      </c>
      <c r="C7" s="53" t="s">
        <v>6</v>
      </c>
      <c r="D7" s="53"/>
      <c r="E7" s="53"/>
      <c r="F7" s="53"/>
      <c r="G7" s="53"/>
      <c r="H7" s="53"/>
      <c r="I7" s="53"/>
      <c r="J7" s="56" t="s">
        <v>8</v>
      </c>
      <c r="K7" s="56"/>
      <c r="L7" s="56"/>
      <c r="M7" s="56"/>
      <c r="N7" s="56"/>
      <c r="O7" s="56"/>
      <c r="P7" s="56"/>
      <c r="Q7" s="56"/>
      <c r="R7" s="56" t="s">
        <v>9</v>
      </c>
      <c r="S7" s="56"/>
      <c r="T7" s="56"/>
      <c r="U7" s="56"/>
      <c r="V7" s="56"/>
      <c r="W7" s="56"/>
      <c r="X7" s="55" t="s">
        <v>2</v>
      </c>
      <c r="Y7" s="55" t="s">
        <v>3</v>
      </c>
      <c r="Z7" s="55" t="s">
        <v>10</v>
      </c>
    </row>
    <row r="8" spans="1:26" ht="63.75" customHeight="1">
      <c r="A8" s="61"/>
      <c r="B8" s="53"/>
      <c r="C8" s="6" t="s">
        <v>15</v>
      </c>
      <c r="D8" s="6" t="s">
        <v>16</v>
      </c>
      <c r="E8" s="6" t="s">
        <v>17</v>
      </c>
      <c r="F8" s="6" t="s">
        <v>18</v>
      </c>
      <c r="G8" s="6" t="s">
        <v>19</v>
      </c>
      <c r="H8" s="6" t="s">
        <v>20</v>
      </c>
      <c r="I8" s="6" t="s">
        <v>21</v>
      </c>
      <c r="J8" s="6" t="s">
        <v>22</v>
      </c>
      <c r="K8" s="6" t="s">
        <v>23</v>
      </c>
      <c r="L8" s="6" t="s">
        <v>24</v>
      </c>
      <c r="M8" s="6" t="s">
        <v>25</v>
      </c>
      <c r="N8" s="6" t="s">
        <v>26</v>
      </c>
      <c r="O8" s="6" t="s">
        <v>27</v>
      </c>
      <c r="P8" s="6" t="s">
        <v>28</v>
      </c>
      <c r="Q8" s="6" t="s">
        <v>29</v>
      </c>
      <c r="R8" s="6" t="s">
        <v>30</v>
      </c>
      <c r="S8" s="6" t="s">
        <v>31</v>
      </c>
      <c r="T8" s="6" t="s">
        <v>32</v>
      </c>
      <c r="U8" s="6" t="s">
        <v>33</v>
      </c>
      <c r="V8" s="6" t="s">
        <v>34</v>
      </c>
      <c r="W8" s="6" t="s">
        <v>35</v>
      </c>
      <c r="X8" s="55"/>
      <c r="Y8" s="55"/>
      <c r="Z8" s="55"/>
    </row>
    <row r="9" spans="1:26">
      <c r="A9" s="9">
        <v>1</v>
      </c>
      <c r="B9" s="31" t="s">
        <v>42</v>
      </c>
      <c r="C9" s="9">
        <v>4</v>
      </c>
      <c r="D9" s="9">
        <v>4</v>
      </c>
      <c r="E9" s="9">
        <v>4</v>
      </c>
      <c r="F9" s="9">
        <v>4</v>
      </c>
      <c r="G9" s="9">
        <v>4</v>
      </c>
      <c r="H9" s="9">
        <v>4</v>
      </c>
      <c r="I9" s="9">
        <v>4</v>
      </c>
      <c r="J9" s="9">
        <v>4</v>
      </c>
      <c r="K9" s="9">
        <v>4</v>
      </c>
      <c r="L9" s="9">
        <v>4</v>
      </c>
      <c r="M9" s="9">
        <v>4</v>
      </c>
      <c r="N9" s="9">
        <v>4</v>
      </c>
      <c r="O9" s="9">
        <v>4</v>
      </c>
      <c r="P9" s="8">
        <v>4</v>
      </c>
      <c r="Q9" s="8">
        <v>4</v>
      </c>
      <c r="R9" s="8">
        <v>4</v>
      </c>
      <c r="S9" s="8">
        <v>4</v>
      </c>
      <c r="T9" s="8">
        <v>4</v>
      </c>
      <c r="U9" s="8">
        <v>4</v>
      </c>
      <c r="V9" s="8">
        <v>4</v>
      </c>
      <c r="W9" s="8">
        <v>4</v>
      </c>
      <c r="X9" s="8">
        <f>SUM(C9:W9)</f>
        <v>84</v>
      </c>
      <c r="Y9" s="10">
        <f>X9/21</f>
        <v>4</v>
      </c>
      <c r="Z9" s="16" t="s">
        <v>14</v>
      </c>
    </row>
    <row r="10" spans="1:26">
      <c r="A10" s="9">
        <v>2</v>
      </c>
      <c r="B10" s="31" t="s">
        <v>43</v>
      </c>
      <c r="C10" s="9">
        <v>7</v>
      </c>
      <c r="D10" s="9">
        <v>8</v>
      </c>
      <c r="E10" s="9">
        <v>8</v>
      </c>
      <c r="F10" s="9">
        <v>8</v>
      </c>
      <c r="G10" s="9">
        <v>8</v>
      </c>
      <c r="H10" s="9">
        <v>8</v>
      </c>
      <c r="I10" s="9">
        <v>8</v>
      </c>
      <c r="J10" s="9">
        <v>7</v>
      </c>
      <c r="K10" s="9">
        <v>7</v>
      </c>
      <c r="L10" s="9">
        <v>7</v>
      </c>
      <c r="M10" s="9">
        <v>7</v>
      </c>
      <c r="N10" s="9">
        <v>7</v>
      </c>
      <c r="O10" s="9">
        <v>7</v>
      </c>
      <c r="P10" s="8">
        <v>7</v>
      </c>
      <c r="Q10" s="8">
        <v>7</v>
      </c>
      <c r="R10" s="8">
        <v>8</v>
      </c>
      <c r="S10" s="8">
        <v>8</v>
      </c>
      <c r="T10" s="8">
        <v>8</v>
      </c>
      <c r="U10" s="8">
        <v>8</v>
      </c>
      <c r="V10" s="8">
        <v>8</v>
      </c>
      <c r="W10" s="8">
        <v>7</v>
      </c>
      <c r="X10" s="8">
        <f t="shared" ref="X10:X21" si="0">SUM(C10:W10)</f>
        <v>158</v>
      </c>
      <c r="Y10" s="10">
        <f t="shared" ref="Y10:Y21" si="1">X10/21</f>
        <v>7.5238095238095237</v>
      </c>
      <c r="Z10" s="16" t="s">
        <v>37</v>
      </c>
    </row>
    <row r="11" spans="1:26">
      <c r="A11" s="9">
        <v>3</v>
      </c>
      <c r="B11" s="31" t="s">
        <v>44</v>
      </c>
      <c r="C11" s="9">
        <v>4</v>
      </c>
      <c r="D11" s="9">
        <v>4</v>
      </c>
      <c r="E11" s="9">
        <v>4</v>
      </c>
      <c r="F11" s="9">
        <v>4</v>
      </c>
      <c r="G11" s="9">
        <v>4</v>
      </c>
      <c r="H11" s="9">
        <v>4</v>
      </c>
      <c r="I11" s="9">
        <v>4</v>
      </c>
      <c r="J11" s="9">
        <v>4</v>
      </c>
      <c r="K11" s="9">
        <v>4</v>
      </c>
      <c r="L11" s="9">
        <v>4</v>
      </c>
      <c r="M11" s="9">
        <v>4</v>
      </c>
      <c r="N11" s="9">
        <v>4</v>
      </c>
      <c r="O11" s="9">
        <v>4</v>
      </c>
      <c r="P11" s="8">
        <v>4</v>
      </c>
      <c r="Q11" s="8">
        <v>4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f t="shared" si="0"/>
        <v>84</v>
      </c>
      <c r="Y11" s="10">
        <f t="shared" si="1"/>
        <v>4</v>
      </c>
      <c r="Z11" s="16" t="s">
        <v>14</v>
      </c>
    </row>
    <row r="12" spans="1:26">
      <c r="A12" s="9">
        <v>4</v>
      </c>
      <c r="B12" s="31" t="s">
        <v>45</v>
      </c>
      <c r="C12" s="9">
        <v>8</v>
      </c>
      <c r="D12" s="9">
        <v>8</v>
      </c>
      <c r="E12" s="9">
        <v>8</v>
      </c>
      <c r="F12" s="9">
        <v>8</v>
      </c>
      <c r="G12" s="9">
        <v>9</v>
      </c>
      <c r="H12" s="9">
        <v>9</v>
      </c>
      <c r="I12" s="9">
        <v>8</v>
      </c>
      <c r="J12" s="9">
        <v>9</v>
      </c>
      <c r="K12" s="9">
        <v>9</v>
      </c>
      <c r="L12" s="9">
        <v>9</v>
      </c>
      <c r="M12" s="9">
        <v>9</v>
      </c>
      <c r="N12" s="9">
        <v>8</v>
      </c>
      <c r="O12" s="9">
        <v>8</v>
      </c>
      <c r="P12" s="8">
        <v>8</v>
      </c>
      <c r="Q12" s="8">
        <v>9</v>
      </c>
      <c r="R12" s="8">
        <v>9</v>
      </c>
      <c r="S12" s="8">
        <v>9</v>
      </c>
      <c r="T12" s="8">
        <v>8</v>
      </c>
      <c r="U12" s="8">
        <v>9</v>
      </c>
      <c r="V12" s="8">
        <v>9</v>
      </c>
      <c r="W12" s="8">
        <v>9</v>
      </c>
      <c r="X12" s="8">
        <f t="shared" si="0"/>
        <v>180</v>
      </c>
      <c r="Y12" s="10">
        <f t="shared" si="1"/>
        <v>8.5714285714285712</v>
      </c>
      <c r="Z12" s="16" t="s">
        <v>37</v>
      </c>
    </row>
    <row r="13" spans="1:26">
      <c r="A13" s="9">
        <v>5</v>
      </c>
      <c r="B13" s="31" t="s">
        <v>46</v>
      </c>
      <c r="C13" s="9">
        <v>8</v>
      </c>
      <c r="D13" s="9">
        <v>8</v>
      </c>
      <c r="E13" s="9">
        <v>8</v>
      </c>
      <c r="F13" s="9">
        <v>8</v>
      </c>
      <c r="G13" s="9">
        <v>8</v>
      </c>
      <c r="H13" s="9">
        <v>8</v>
      </c>
      <c r="I13" s="9">
        <v>8</v>
      </c>
      <c r="J13" s="9">
        <v>8</v>
      </c>
      <c r="K13" s="9">
        <v>8</v>
      </c>
      <c r="L13" s="9">
        <v>8</v>
      </c>
      <c r="M13" s="9">
        <v>8</v>
      </c>
      <c r="N13" s="9">
        <v>8</v>
      </c>
      <c r="O13" s="9">
        <v>8</v>
      </c>
      <c r="P13" s="8">
        <v>8</v>
      </c>
      <c r="Q13" s="8">
        <v>8</v>
      </c>
      <c r="R13" s="8">
        <v>8</v>
      </c>
      <c r="S13" s="8">
        <v>8</v>
      </c>
      <c r="T13" s="8">
        <v>8</v>
      </c>
      <c r="U13" s="8">
        <v>8</v>
      </c>
      <c r="V13" s="8">
        <v>8</v>
      </c>
      <c r="W13" s="8">
        <v>8</v>
      </c>
      <c r="X13" s="8">
        <f t="shared" si="0"/>
        <v>168</v>
      </c>
      <c r="Y13" s="10">
        <f t="shared" si="1"/>
        <v>8</v>
      </c>
      <c r="Z13" s="16" t="s">
        <v>37</v>
      </c>
    </row>
    <row r="14" spans="1:26">
      <c r="A14" s="9">
        <v>6</v>
      </c>
      <c r="B14" s="31" t="s">
        <v>47</v>
      </c>
      <c r="C14" s="9">
        <v>4</v>
      </c>
      <c r="D14" s="9">
        <v>5</v>
      </c>
      <c r="E14" s="9">
        <v>4</v>
      </c>
      <c r="F14" s="9">
        <v>5</v>
      </c>
      <c r="G14" s="9">
        <v>4</v>
      </c>
      <c r="H14" s="9">
        <v>5</v>
      </c>
      <c r="I14" s="9">
        <v>4</v>
      </c>
      <c r="J14" s="9">
        <v>5</v>
      </c>
      <c r="K14" s="9">
        <v>4</v>
      </c>
      <c r="L14" s="9">
        <v>5</v>
      </c>
      <c r="M14" s="9">
        <v>4</v>
      </c>
      <c r="N14" s="9">
        <v>5</v>
      </c>
      <c r="O14" s="9">
        <v>4</v>
      </c>
      <c r="P14" s="8">
        <v>5</v>
      </c>
      <c r="Q14" s="8">
        <v>4</v>
      </c>
      <c r="R14" s="8">
        <v>4</v>
      </c>
      <c r="S14" s="8">
        <v>5</v>
      </c>
      <c r="T14" s="8">
        <v>5</v>
      </c>
      <c r="U14" s="8">
        <v>5</v>
      </c>
      <c r="V14" s="8">
        <v>5</v>
      </c>
      <c r="W14" s="8">
        <v>5</v>
      </c>
      <c r="X14" s="8">
        <f t="shared" si="0"/>
        <v>96</v>
      </c>
      <c r="Y14" s="10">
        <f t="shared" si="1"/>
        <v>4.5714285714285712</v>
      </c>
      <c r="Z14" s="8" t="s">
        <v>14</v>
      </c>
    </row>
    <row r="15" spans="1:26">
      <c r="A15" s="9">
        <v>7</v>
      </c>
      <c r="B15" s="31" t="s">
        <v>48</v>
      </c>
      <c r="C15" s="33">
        <v>4</v>
      </c>
      <c r="D15" s="33">
        <v>5</v>
      </c>
      <c r="E15" s="33">
        <v>4</v>
      </c>
      <c r="F15" s="33">
        <v>5</v>
      </c>
      <c r="G15" s="33">
        <v>4</v>
      </c>
      <c r="H15" s="33">
        <v>4</v>
      </c>
      <c r="I15" s="33">
        <v>4</v>
      </c>
      <c r="J15" s="33">
        <v>5</v>
      </c>
      <c r="K15" s="33">
        <v>4</v>
      </c>
      <c r="L15" s="33">
        <v>4</v>
      </c>
      <c r="M15" s="33">
        <v>5</v>
      </c>
      <c r="N15" s="33">
        <v>4</v>
      </c>
      <c r="O15" s="33">
        <v>5</v>
      </c>
      <c r="P15" s="34">
        <v>4</v>
      </c>
      <c r="Q15" s="34">
        <v>5</v>
      </c>
      <c r="R15" s="34">
        <v>4</v>
      </c>
      <c r="S15" s="34">
        <v>5</v>
      </c>
      <c r="T15" s="34">
        <v>5</v>
      </c>
      <c r="U15" s="34">
        <v>5</v>
      </c>
      <c r="V15" s="34">
        <v>4</v>
      </c>
      <c r="W15" s="34">
        <v>4</v>
      </c>
      <c r="X15" s="34">
        <f t="shared" ref="X15" si="2">SUM(C15:W15)</f>
        <v>93</v>
      </c>
      <c r="Y15" s="10">
        <f t="shared" ref="Y15" si="3">X15/21</f>
        <v>4.4285714285714288</v>
      </c>
      <c r="Z15" s="34" t="s">
        <v>14</v>
      </c>
    </row>
    <row r="16" spans="1:26">
      <c r="A16" s="9">
        <v>8</v>
      </c>
      <c r="B16" s="31" t="s">
        <v>49</v>
      </c>
      <c r="C16" s="9">
        <v>4</v>
      </c>
      <c r="D16" s="9">
        <v>5</v>
      </c>
      <c r="E16" s="9">
        <v>4</v>
      </c>
      <c r="F16" s="9">
        <v>5</v>
      </c>
      <c r="G16" s="9">
        <v>4</v>
      </c>
      <c r="H16" s="9">
        <v>4</v>
      </c>
      <c r="I16" s="9">
        <v>4</v>
      </c>
      <c r="J16" s="9">
        <v>5</v>
      </c>
      <c r="K16" s="9">
        <v>4</v>
      </c>
      <c r="L16" s="9">
        <v>4</v>
      </c>
      <c r="M16" s="9">
        <v>5</v>
      </c>
      <c r="N16" s="9">
        <v>4</v>
      </c>
      <c r="O16" s="9">
        <v>5</v>
      </c>
      <c r="P16" s="8">
        <v>4</v>
      </c>
      <c r="Q16" s="8">
        <v>5</v>
      </c>
      <c r="R16" s="8">
        <v>4</v>
      </c>
      <c r="S16" s="8">
        <v>5</v>
      </c>
      <c r="T16" s="8">
        <v>5</v>
      </c>
      <c r="U16" s="8">
        <v>5</v>
      </c>
      <c r="V16" s="8">
        <v>4</v>
      </c>
      <c r="W16" s="8">
        <v>4</v>
      </c>
      <c r="X16" s="8">
        <f t="shared" si="0"/>
        <v>93</v>
      </c>
      <c r="Y16" s="10">
        <f t="shared" si="1"/>
        <v>4.4285714285714288</v>
      </c>
      <c r="Z16" s="8" t="s">
        <v>14</v>
      </c>
    </row>
    <row r="17" spans="1:26">
      <c r="A17" s="9">
        <v>9</v>
      </c>
      <c r="B17" s="31" t="s">
        <v>50</v>
      </c>
      <c r="C17" s="33">
        <v>4</v>
      </c>
      <c r="D17" s="33">
        <v>5</v>
      </c>
      <c r="E17" s="33">
        <v>4</v>
      </c>
      <c r="F17" s="33">
        <v>5</v>
      </c>
      <c r="G17" s="33">
        <v>4</v>
      </c>
      <c r="H17" s="33">
        <v>4</v>
      </c>
      <c r="I17" s="33">
        <v>4</v>
      </c>
      <c r="J17" s="33">
        <v>5</v>
      </c>
      <c r="K17" s="33">
        <v>4</v>
      </c>
      <c r="L17" s="33">
        <v>4</v>
      </c>
      <c r="M17" s="33">
        <v>5</v>
      </c>
      <c r="N17" s="33">
        <v>4</v>
      </c>
      <c r="O17" s="33">
        <v>5</v>
      </c>
      <c r="P17" s="34">
        <v>4</v>
      </c>
      <c r="Q17" s="34">
        <v>5</v>
      </c>
      <c r="R17" s="34">
        <v>4</v>
      </c>
      <c r="S17" s="34">
        <v>5</v>
      </c>
      <c r="T17" s="34">
        <v>5</v>
      </c>
      <c r="U17" s="34">
        <v>5</v>
      </c>
      <c r="V17" s="34">
        <v>4</v>
      </c>
      <c r="W17" s="34">
        <v>4</v>
      </c>
      <c r="X17" s="34">
        <f t="shared" si="0"/>
        <v>93</v>
      </c>
      <c r="Y17" s="10">
        <f t="shared" si="1"/>
        <v>4.4285714285714288</v>
      </c>
      <c r="Z17" s="34" t="s">
        <v>14</v>
      </c>
    </row>
    <row r="18" spans="1:26">
      <c r="A18" s="9">
        <v>10</v>
      </c>
      <c r="B18" s="31" t="s">
        <v>51</v>
      </c>
      <c r="C18" s="9">
        <v>7</v>
      </c>
      <c r="D18" s="9">
        <v>8</v>
      </c>
      <c r="E18" s="9">
        <v>8</v>
      </c>
      <c r="F18" s="9">
        <v>8</v>
      </c>
      <c r="G18" s="9">
        <v>8</v>
      </c>
      <c r="H18" s="9">
        <v>8</v>
      </c>
      <c r="I18" s="9">
        <v>8</v>
      </c>
      <c r="J18" s="9">
        <v>7</v>
      </c>
      <c r="K18" s="9">
        <v>7</v>
      </c>
      <c r="L18" s="9">
        <v>7</v>
      </c>
      <c r="M18" s="9">
        <v>7</v>
      </c>
      <c r="N18" s="9">
        <v>7</v>
      </c>
      <c r="O18" s="9">
        <v>8</v>
      </c>
      <c r="P18" s="8">
        <v>8</v>
      </c>
      <c r="Q18" s="8">
        <v>8</v>
      </c>
      <c r="R18" s="8">
        <v>8</v>
      </c>
      <c r="S18" s="8">
        <v>8</v>
      </c>
      <c r="T18" s="8">
        <v>8</v>
      </c>
      <c r="U18" s="8">
        <v>8</v>
      </c>
      <c r="V18" s="8">
        <v>8</v>
      </c>
      <c r="W18" s="8">
        <v>7</v>
      </c>
      <c r="X18" s="8">
        <f t="shared" si="0"/>
        <v>161</v>
      </c>
      <c r="Y18" s="10">
        <f t="shared" si="1"/>
        <v>7.666666666666667</v>
      </c>
      <c r="Z18" s="16" t="s">
        <v>37</v>
      </c>
    </row>
    <row r="19" spans="1:26">
      <c r="A19" s="9">
        <v>11</v>
      </c>
      <c r="B19" s="31" t="s">
        <v>52</v>
      </c>
      <c r="C19" s="9">
        <v>4</v>
      </c>
      <c r="D19" s="9">
        <v>4</v>
      </c>
      <c r="E19" s="9">
        <v>4</v>
      </c>
      <c r="F19" s="9">
        <v>4</v>
      </c>
      <c r="G19" s="9">
        <v>4</v>
      </c>
      <c r="H19" s="9">
        <v>4</v>
      </c>
      <c r="I19" s="9">
        <v>4</v>
      </c>
      <c r="J19" s="9">
        <v>4</v>
      </c>
      <c r="K19" s="9">
        <v>4</v>
      </c>
      <c r="L19" s="9">
        <v>4</v>
      </c>
      <c r="M19" s="9">
        <v>4</v>
      </c>
      <c r="N19" s="9">
        <v>4</v>
      </c>
      <c r="O19" s="9">
        <v>4</v>
      </c>
      <c r="P19" s="8">
        <v>4</v>
      </c>
      <c r="Q19" s="8">
        <v>4</v>
      </c>
      <c r="R19" s="8">
        <v>4</v>
      </c>
      <c r="S19" s="8">
        <v>4</v>
      </c>
      <c r="T19" s="8">
        <v>4</v>
      </c>
      <c r="U19" s="8">
        <v>4</v>
      </c>
      <c r="V19" s="8">
        <v>4</v>
      </c>
      <c r="W19" s="8">
        <v>4</v>
      </c>
      <c r="X19" s="8">
        <f t="shared" si="0"/>
        <v>84</v>
      </c>
      <c r="Y19" s="10">
        <f t="shared" si="1"/>
        <v>4</v>
      </c>
      <c r="Z19" s="16" t="s">
        <v>14</v>
      </c>
    </row>
    <row r="20" spans="1:26">
      <c r="A20" s="9">
        <v>12</v>
      </c>
      <c r="B20" s="32" t="s">
        <v>53</v>
      </c>
      <c r="C20" s="9">
        <v>4</v>
      </c>
      <c r="D20" s="9">
        <v>4</v>
      </c>
      <c r="E20" s="9">
        <v>4</v>
      </c>
      <c r="F20" s="9">
        <v>4</v>
      </c>
      <c r="G20" s="9">
        <v>4</v>
      </c>
      <c r="H20" s="9">
        <v>4</v>
      </c>
      <c r="I20" s="9">
        <v>4</v>
      </c>
      <c r="J20" s="9">
        <v>4</v>
      </c>
      <c r="K20" s="9">
        <v>4</v>
      </c>
      <c r="L20" s="9">
        <v>4</v>
      </c>
      <c r="M20" s="9">
        <v>4</v>
      </c>
      <c r="N20" s="9">
        <v>4</v>
      </c>
      <c r="O20" s="9">
        <v>4</v>
      </c>
      <c r="P20" s="8">
        <v>4</v>
      </c>
      <c r="Q20" s="8">
        <v>4</v>
      </c>
      <c r="R20" s="8">
        <v>4</v>
      </c>
      <c r="S20" s="8">
        <v>4</v>
      </c>
      <c r="T20" s="8">
        <v>4</v>
      </c>
      <c r="U20" s="8">
        <v>4</v>
      </c>
      <c r="V20" s="8">
        <v>4</v>
      </c>
      <c r="W20" s="8">
        <v>4</v>
      </c>
      <c r="X20" s="8">
        <f t="shared" si="0"/>
        <v>84</v>
      </c>
      <c r="Y20" s="10">
        <f t="shared" si="1"/>
        <v>4</v>
      </c>
      <c r="Z20" s="16" t="s">
        <v>14</v>
      </c>
    </row>
    <row r="21" spans="1:26">
      <c r="A21" s="9">
        <v>13</v>
      </c>
      <c r="B21" s="15" t="s">
        <v>56</v>
      </c>
      <c r="C21" s="33">
        <v>4</v>
      </c>
      <c r="D21" s="33">
        <v>4</v>
      </c>
      <c r="E21" s="33">
        <v>4</v>
      </c>
      <c r="F21" s="33">
        <v>4</v>
      </c>
      <c r="G21" s="33">
        <v>4</v>
      </c>
      <c r="H21" s="33">
        <v>4</v>
      </c>
      <c r="I21" s="33">
        <v>4</v>
      </c>
      <c r="J21" s="33">
        <v>4</v>
      </c>
      <c r="K21" s="33">
        <v>4</v>
      </c>
      <c r="L21" s="33">
        <v>4</v>
      </c>
      <c r="M21" s="33">
        <v>4</v>
      </c>
      <c r="N21" s="33">
        <v>4</v>
      </c>
      <c r="O21" s="33">
        <v>4</v>
      </c>
      <c r="P21" s="34">
        <v>4</v>
      </c>
      <c r="Q21" s="34">
        <v>4</v>
      </c>
      <c r="R21" s="34">
        <v>4</v>
      </c>
      <c r="S21" s="34">
        <v>4</v>
      </c>
      <c r="T21" s="34">
        <v>4</v>
      </c>
      <c r="U21" s="34">
        <v>4</v>
      </c>
      <c r="V21" s="34">
        <v>4</v>
      </c>
      <c r="W21" s="34">
        <v>4</v>
      </c>
      <c r="X21" s="34">
        <f t="shared" ref="X21" si="4">SUM(C21:W21)</f>
        <v>84</v>
      </c>
      <c r="Y21" s="10">
        <f t="shared" ref="Y21" si="5">X21/21</f>
        <v>4</v>
      </c>
      <c r="Z21" s="34" t="s">
        <v>14</v>
      </c>
    </row>
    <row r="22" spans="1:26">
      <c r="A22" s="62" t="s">
        <v>12</v>
      </c>
      <c r="B22" s="62"/>
      <c r="C22" s="62" t="s">
        <v>62</v>
      </c>
      <c r="D22" s="62"/>
      <c r="E22" s="62"/>
      <c r="F22" s="62"/>
      <c r="G22" s="62"/>
      <c r="H22" s="62"/>
      <c r="I22" s="62"/>
      <c r="J22" s="62" t="s">
        <v>63</v>
      </c>
      <c r="K22" s="62"/>
      <c r="L22" s="62"/>
      <c r="M22" s="62"/>
      <c r="N22" s="62"/>
      <c r="O22" s="62"/>
      <c r="P22" s="62"/>
      <c r="Q22" s="62"/>
      <c r="R22" s="62"/>
      <c r="S22" s="57" t="s">
        <v>64</v>
      </c>
      <c r="T22" s="58"/>
      <c r="U22" s="58"/>
      <c r="V22" s="58"/>
      <c r="W22" s="58"/>
      <c r="X22" s="58"/>
      <c r="Y22" s="58"/>
      <c r="Z22" s="59"/>
    </row>
    <row r="23" spans="1:26" ht="15.75" customHeight="1"/>
    <row r="25" spans="1:26">
      <c r="A25" s="54" t="s">
        <v>11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15" customHeight="1"/>
  </sheetData>
  <mergeCells count="17">
    <mergeCell ref="A25:Z25"/>
    <mergeCell ref="A22:B22"/>
    <mergeCell ref="C22:I22"/>
    <mergeCell ref="J22:R22"/>
    <mergeCell ref="Y7:Y8"/>
    <mergeCell ref="Z7:Z8"/>
    <mergeCell ref="A7:A8"/>
    <mergeCell ref="B7:B8"/>
    <mergeCell ref="X7:X8"/>
    <mergeCell ref="C7:I7"/>
    <mergeCell ref="J7:Q7"/>
    <mergeCell ref="R7:W7"/>
    <mergeCell ref="S22:Z22"/>
    <mergeCell ref="A1:Z1"/>
    <mergeCell ref="A3:Z3"/>
    <mergeCell ref="A6:Z6"/>
    <mergeCell ref="A5:Z5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МАД А</vt:lpstr>
      <vt:lpstr>АРАЛЫ</vt:lpstr>
      <vt:lpstr>қорытынды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</dc:creator>
  <cp:lastModifiedBy>Nurasil</cp:lastModifiedBy>
  <cp:lastPrinted>2021-01-24T11:09:04Z</cp:lastPrinted>
  <dcterms:created xsi:type="dcterms:W3CDTF">2019-02-14T05:26:39Z</dcterms:created>
  <dcterms:modified xsi:type="dcterms:W3CDTF">2023-06-29T04:29:35Z</dcterms:modified>
</cp:coreProperties>
</file>