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МАД А" sheetId="1" r:id="rId1"/>
    <sheet name="Аралық" sheetId="2" r:id="rId2"/>
    <sheet name="Қорт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3"/>
  <c r="S9"/>
  <c r="T16"/>
  <c r="S16"/>
  <c r="T20"/>
  <c r="S20"/>
  <c r="T19"/>
  <c r="S19"/>
  <c r="S18"/>
  <c r="T18" s="1"/>
  <c r="T19" i="1"/>
  <c r="S19"/>
  <c r="T18"/>
  <c r="S18"/>
  <c r="S12"/>
  <c r="T12" s="1"/>
  <c r="S8"/>
  <c r="T8" s="1"/>
  <c r="S17"/>
  <c r="T17" s="1"/>
  <c r="T16"/>
  <c r="S16"/>
  <c r="S14"/>
  <c r="T14" s="1"/>
  <c r="T13"/>
  <c r="S13"/>
  <c r="S11"/>
  <c r="T11" s="1"/>
  <c r="S10"/>
  <c r="T10" s="1"/>
  <c r="S9"/>
  <c r="T9" s="1"/>
  <c r="S15" l="1"/>
  <c r="T15"/>
  <c r="S10" i="3"/>
  <c r="T10"/>
  <c r="S11"/>
  <c r="T11"/>
  <c r="S12"/>
  <c r="T12"/>
  <c r="S13"/>
  <c r="T13" s="1"/>
  <c r="S14"/>
  <c r="T14"/>
  <c r="S15"/>
  <c r="T15" s="1"/>
  <c r="S17"/>
  <c r="T17" s="1"/>
  <c r="S8"/>
  <c r="T8" s="1"/>
</calcChain>
</file>

<file path=xl/sharedStrings.xml><?xml version="1.0" encoding="utf-8"?>
<sst xmlns="http://schemas.openxmlformats.org/spreadsheetml/2006/main" count="164" uniqueCount="57">
  <si>
    <t>№</t>
  </si>
  <si>
    <t>Баланың аты-жөні</t>
  </si>
  <si>
    <t>Барлық ұпай саны</t>
  </si>
  <si>
    <t>Орташа ұпай саны</t>
  </si>
  <si>
    <t>қаңтар айы</t>
  </si>
  <si>
    <t>"Денсаулық" білім беру саласы</t>
  </si>
  <si>
    <t>Дене шынықтыру</t>
  </si>
  <si>
    <t>5-6-Д.1</t>
  </si>
  <si>
    <t>5-6-Д.2</t>
  </si>
  <si>
    <t>5-6-Д.3</t>
  </si>
  <si>
    <t>5-6-Д.4</t>
  </si>
  <si>
    <t>5-6-Д.5</t>
  </si>
  <si>
    <t>5-6-Д.6</t>
  </si>
  <si>
    <t>5-6-Д.7</t>
  </si>
  <si>
    <t>5-6-Д.8</t>
  </si>
  <si>
    <t>5-6-Д.9</t>
  </si>
  <si>
    <t>5-6-Д.10</t>
  </si>
  <si>
    <t xml:space="preserve">«ДЕНСАУЛЫҚ» білім беру саласы бойынша
І ЖАРТЫЖЫЛДЫҚ   диагностиканың нәтижелерін бақылау парағы
</t>
  </si>
  <si>
    <t>Бағдарлама меңгеру деңгейі</t>
  </si>
  <si>
    <t>5-6-Д.11</t>
  </si>
  <si>
    <t>5-6-Д.12</t>
  </si>
  <si>
    <t>5-6-Д.13</t>
  </si>
  <si>
    <t>5-6-Д.14</t>
  </si>
  <si>
    <t>5-6-Д.15</t>
  </si>
  <si>
    <t>5-6-Д.16</t>
  </si>
  <si>
    <t>Қауіпсіз мінез-құлық негіздері</t>
  </si>
  <si>
    <t>І</t>
  </si>
  <si>
    <t>ІІ</t>
  </si>
  <si>
    <t>I</t>
  </si>
  <si>
    <t>ІІІ</t>
  </si>
  <si>
    <r>
      <t xml:space="preserve">                </t>
    </r>
    <r>
      <rPr>
        <sz val="12"/>
        <color theme="1"/>
        <rFont val="Calibri"/>
        <family val="2"/>
        <charset val="204"/>
        <scheme val="minor"/>
      </rPr>
      <t xml:space="preserve">        </t>
    </r>
    <r>
      <rPr>
        <b/>
        <sz val="12"/>
        <color theme="1"/>
        <rFont val="Calibri"/>
        <family val="2"/>
        <charset val="204"/>
        <scheme val="minor"/>
      </rPr>
      <t xml:space="preserve">    I – деңгей- 1ден 3 балға дейін;  ІІ деңгей – 4 балдан 6 балға дейін;  ІІІ деңгей – 7 балдан 10 балға дейін.</t>
    </r>
  </si>
  <si>
    <t>С</t>
  </si>
  <si>
    <r>
      <t xml:space="preserve">  </t>
    </r>
    <r>
      <rPr>
        <b/>
        <sz val="12"/>
        <color theme="1"/>
        <rFont val="Calibri"/>
        <family val="2"/>
        <charset val="204"/>
        <scheme val="minor"/>
      </rPr>
      <t xml:space="preserve">   I – деңгей- 1ден 3 балға дейін;  ІІ деңгей – 4 балдан 6 балға дейін;  ІІІ деңгей – 7 балдан 10 балға дейін.</t>
    </r>
  </si>
  <si>
    <t xml:space="preserve">     I – деңгей- 1ден 3 балға дейін;  ІІ деңгей – 4 балдан 6 балға дейін;  ІІІ деңгей – 7 балдан 10 балға дейін.</t>
  </si>
  <si>
    <t xml:space="preserve">«ДЕНСАУЛЫҚ» білім беру саласы бойынша
БАСТАПҚЫ   диагностиканың нәтижелерін бақылау парағы
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</si>
  <si>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</si>
  <si>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қыркүйек айы</t>
  </si>
  <si>
    <t>Абенов Руслан Жанатович</t>
  </si>
  <si>
    <t xml:space="preserve">Байбазар Балнұр Батырбекқызы </t>
  </si>
  <si>
    <t>Бақытбек Айсәуле</t>
  </si>
  <si>
    <t>Бақытжан Данияр</t>
  </si>
  <si>
    <t>Баянмурат Нұрым Хуанұлы</t>
  </si>
  <si>
    <t>Ғалымжан Ақмарал Төлеужанқызы</t>
  </si>
  <si>
    <t>Қазақстан Аяжан Талғатқызы</t>
  </si>
  <si>
    <t>Муршаривқызы Фатима</t>
  </si>
  <si>
    <t>Мұрат Дидар Нұрболатұлы</t>
  </si>
  <si>
    <t>Мұхаметқызы Әмина</t>
  </si>
  <si>
    <t>Төлеубекұлы Мансұр</t>
  </si>
  <si>
    <t>Тохан Аяулым Бақытбекқызы</t>
  </si>
  <si>
    <r>
      <t xml:space="preserve">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Қорытынды:                      І - деңгей –  1  бала      ІІ- деңгей-   11 бала         ІІІ - деңгей -    0</t>
    </r>
  </si>
  <si>
    <t>Ундирисхан Руслан Серикжанұлы</t>
  </si>
  <si>
    <r>
      <t xml:space="preserve">      </t>
    </r>
    <r>
      <rPr>
        <b/>
        <sz val="12"/>
        <color theme="1"/>
        <rFont val="Calibri"/>
        <family val="2"/>
        <charset val="204"/>
        <scheme val="minor"/>
      </rPr>
      <t xml:space="preserve">  Қорытынды:                      І - деңгей –  0  бала      ІІ- деңгей-   9 бала         ІІІ - деңгей -  4 бала</t>
    </r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</si>
  <si>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"А"</t>
    </r>
  </si>
  <si>
    <t xml:space="preserve"> Қорытынды:                      І - деңгей –  1  бала      ІІ- деңгей-   3 бала         ІІІ - деңгей -    9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</si>
  <si>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"А"</t>
    </r>
  </si>
  <si>
    <t>мамыр айы</t>
  </si>
  <si>
    <t xml:space="preserve">«ДЕНСАУЛЫҚ» білім беру саласы бойынша
ІІ ЖАРТЫЖЫЛДЫҚ   диагностиканың нәтижелерін бақылау парағы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</si>
</sst>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4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1" fillId="0" borderId="1" xfId="0" applyFont="1" applyBorder="1" applyAlignment="1"/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/>
    <xf numFmtId="0" fontId="10" fillId="0" borderId="2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zoomScale="70" zoomScaleNormal="70" workbookViewId="0">
      <selection activeCell="B26" sqref="B26"/>
    </sheetView>
  </sheetViews>
  <sheetFormatPr defaultRowHeight="15"/>
  <cols>
    <col min="2" max="2" width="36.5703125" customWidth="1"/>
    <col min="3" max="18" width="6.28515625" customWidth="1"/>
    <col min="19" max="19" width="6.140625" style="1" customWidth="1"/>
    <col min="20" max="20" width="7.140625" style="1" customWidth="1"/>
    <col min="21" max="21" width="10" style="1" customWidth="1"/>
  </cols>
  <sheetData>
    <row r="1" spans="1:21" ht="48.75" customHeight="1">
      <c r="A1" s="40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8.75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>
      <c r="B3" s="3"/>
    </row>
    <row r="4" spans="1:21" ht="18.75">
      <c r="A4" s="43" t="s">
        <v>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29.25" customHeight="1">
      <c r="A6" s="39" t="s">
        <v>0</v>
      </c>
      <c r="B6" s="39" t="s">
        <v>1</v>
      </c>
      <c r="C6" s="39" t="s">
        <v>6</v>
      </c>
      <c r="D6" s="39"/>
      <c r="E6" s="39"/>
      <c r="F6" s="39"/>
      <c r="G6" s="39"/>
      <c r="H6" s="39"/>
      <c r="I6" s="39"/>
      <c r="J6" s="46" t="s">
        <v>25</v>
      </c>
      <c r="K6" s="46"/>
      <c r="L6" s="46"/>
      <c r="M6" s="46"/>
      <c r="N6" s="46"/>
      <c r="O6" s="46"/>
      <c r="P6" s="46"/>
      <c r="Q6" s="46"/>
      <c r="R6" s="46"/>
      <c r="S6" s="51" t="s">
        <v>2</v>
      </c>
      <c r="T6" s="51" t="s">
        <v>3</v>
      </c>
      <c r="U6" s="51" t="s">
        <v>18</v>
      </c>
    </row>
    <row r="7" spans="1:21" ht="69.75" customHeight="1">
      <c r="A7" s="39"/>
      <c r="B7" s="39"/>
      <c r="C7" s="8" t="s">
        <v>7</v>
      </c>
      <c r="D7" s="8" t="s">
        <v>8</v>
      </c>
      <c r="E7" s="8" t="s">
        <v>10</v>
      </c>
      <c r="F7" s="8" t="s">
        <v>11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19</v>
      </c>
      <c r="N7" s="8" t="s">
        <v>20</v>
      </c>
      <c r="O7" s="8" t="s">
        <v>22</v>
      </c>
      <c r="P7" s="8" t="s">
        <v>23</v>
      </c>
      <c r="Q7" s="8" t="s">
        <v>23</v>
      </c>
      <c r="R7" s="8" t="s">
        <v>24</v>
      </c>
      <c r="S7" s="51"/>
      <c r="T7" s="51"/>
      <c r="U7" s="51"/>
    </row>
    <row r="8" spans="1:21">
      <c r="A8" s="2">
        <v>1</v>
      </c>
      <c r="B8" s="36" t="s">
        <v>37</v>
      </c>
      <c r="C8" s="34">
        <v>5</v>
      </c>
      <c r="D8" s="34">
        <v>4</v>
      </c>
      <c r="E8" s="34">
        <v>4</v>
      </c>
      <c r="F8" s="34">
        <v>4</v>
      </c>
      <c r="G8" s="34">
        <v>4</v>
      </c>
      <c r="H8" s="34">
        <v>4</v>
      </c>
      <c r="I8" s="34">
        <v>4</v>
      </c>
      <c r="J8" s="34">
        <v>4</v>
      </c>
      <c r="K8" s="34">
        <v>4</v>
      </c>
      <c r="L8" s="34">
        <v>4</v>
      </c>
      <c r="M8" s="34">
        <v>4</v>
      </c>
      <c r="N8" s="34">
        <v>4</v>
      </c>
      <c r="O8" s="34">
        <v>4</v>
      </c>
      <c r="P8" s="34">
        <v>4</v>
      </c>
      <c r="Q8" s="34">
        <v>4</v>
      </c>
      <c r="R8" s="34">
        <v>4</v>
      </c>
      <c r="S8" s="34">
        <f t="shared" ref="S8" si="0">SUM(C8:R8)</f>
        <v>65</v>
      </c>
      <c r="T8" s="11">
        <f t="shared" ref="T8" si="1">S8/16</f>
        <v>4.0625</v>
      </c>
      <c r="U8" s="34" t="s">
        <v>27</v>
      </c>
    </row>
    <row r="9" spans="1:21">
      <c r="A9" s="2">
        <v>2</v>
      </c>
      <c r="B9" s="36" t="s">
        <v>38</v>
      </c>
      <c r="C9" s="34">
        <v>5</v>
      </c>
      <c r="D9" s="34">
        <v>4</v>
      </c>
      <c r="E9" s="34">
        <v>4</v>
      </c>
      <c r="F9" s="34">
        <v>4</v>
      </c>
      <c r="G9" s="34">
        <v>4</v>
      </c>
      <c r="H9" s="34">
        <v>4</v>
      </c>
      <c r="I9" s="34">
        <v>4</v>
      </c>
      <c r="J9" s="34">
        <v>4</v>
      </c>
      <c r="K9" s="34">
        <v>4</v>
      </c>
      <c r="L9" s="34">
        <v>4</v>
      </c>
      <c r="M9" s="34">
        <v>4</v>
      </c>
      <c r="N9" s="34">
        <v>4</v>
      </c>
      <c r="O9" s="34">
        <v>4</v>
      </c>
      <c r="P9" s="34">
        <v>4</v>
      </c>
      <c r="Q9" s="34">
        <v>4</v>
      </c>
      <c r="R9" s="34">
        <v>4</v>
      </c>
      <c r="S9" s="34">
        <f t="shared" ref="S9" si="2">SUM(C9:R9)</f>
        <v>65</v>
      </c>
      <c r="T9" s="11">
        <f t="shared" ref="T9" si="3">S9/16</f>
        <v>4.0625</v>
      </c>
      <c r="U9" s="34" t="s">
        <v>27</v>
      </c>
    </row>
    <row r="10" spans="1:21">
      <c r="A10" s="15">
        <v>3</v>
      </c>
      <c r="B10" s="36" t="s">
        <v>39</v>
      </c>
      <c r="C10" s="34">
        <v>5</v>
      </c>
      <c r="D10" s="34">
        <v>4</v>
      </c>
      <c r="E10" s="34">
        <v>4</v>
      </c>
      <c r="F10" s="34">
        <v>4</v>
      </c>
      <c r="G10" s="34">
        <v>4</v>
      </c>
      <c r="H10" s="34">
        <v>4</v>
      </c>
      <c r="I10" s="34">
        <v>4</v>
      </c>
      <c r="J10" s="34">
        <v>4</v>
      </c>
      <c r="K10" s="34">
        <v>4</v>
      </c>
      <c r="L10" s="34">
        <v>4</v>
      </c>
      <c r="M10" s="34">
        <v>4</v>
      </c>
      <c r="N10" s="34">
        <v>4</v>
      </c>
      <c r="O10" s="34">
        <v>4</v>
      </c>
      <c r="P10" s="34">
        <v>4</v>
      </c>
      <c r="Q10" s="34">
        <v>4</v>
      </c>
      <c r="R10" s="34">
        <v>4</v>
      </c>
      <c r="S10" s="34">
        <f t="shared" ref="S10:S12" si="4">SUM(C10:R10)</f>
        <v>65</v>
      </c>
      <c r="T10" s="11">
        <f t="shared" ref="T10:T12" si="5">S10/16</f>
        <v>4.0625</v>
      </c>
      <c r="U10" s="34" t="s">
        <v>27</v>
      </c>
    </row>
    <row r="11" spans="1:21">
      <c r="A11" s="15">
        <v>4</v>
      </c>
      <c r="B11" s="36" t="s">
        <v>40</v>
      </c>
      <c r="C11" s="34">
        <v>4</v>
      </c>
      <c r="D11" s="34">
        <v>3</v>
      </c>
      <c r="E11" s="34">
        <v>3</v>
      </c>
      <c r="F11" s="34">
        <v>3</v>
      </c>
      <c r="G11" s="34">
        <v>4</v>
      </c>
      <c r="H11" s="34">
        <v>4</v>
      </c>
      <c r="I11" s="34">
        <v>3</v>
      </c>
      <c r="J11" s="34">
        <v>3</v>
      </c>
      <c r="K11" s="34">
        <v>3</v>
      </c>
      <c r="L11" s="34">
        <v>3</v>
      </c>
      <c r="M11" s="34">
        <v>3</v>
      </c>
      <c r="N11" s="34">
        <v>3</v>
      </c>
      <c r="O11" s="34">
        <v>3</v>
      </c>
      <c r="P11" s="34">
        <v>3</v>
      </c>
      <c r="Q11" s="34">
        <v>3</v>
      </c>
      <c r="R11" s="34">
        <v>3</v>
      </c>
      <c r="S11" s="34">
        <f t="shared" si="4"/>
        <v>51</v>
      </c>
      <c r="T11" s="11">
        <f t="shared" si="5"/>
        <v>3.1875</v>
      </c>
      <c r="U11" s="34" t="s">
        <v>28</v>
      </c>
    </row>
    <row r="12" spans="1:21">
      <c r="A12" s="15">
        <v>5</v>
      </c>
      <c r="B12" s="36" t="s">
        <v>41</v>
      </c>
      <c r="C12" s="34">
        <v>5</v>
      </c>
      <c r="D12" s="34">
        <v>4</v>
      </c>
      <c r="E12" s="34">
        <v>4</v>
      </c>
      <c r="F12" s="34">
        <v>4</v>
      </c>
      <c r="G12" s="34">
        <v>4</v>
      </c>
      <c r="H12" s="34">
        <v>4</v>
      </c>
      <c r="I12" s="34">
        <v>4</v>
      </c>
      <c r="J12" s="34">
        <v>4</v>
      </c>
      <c r="K12" s="34">
        <v>4</v>
      </c>
      <c r="L12" s="34">
        <v>4</v>
      </c>
      <c r="M12" s="34">
        <v>4</v>
      </c>
      <c r="N12" s="34">
        <v>4</v>
      </c>
      <c r="O12" s="34">
        <v>4</v>
      </c>
      <c r="P12" s="34">
        <v>4</v>
      </c>
      <c r="Q12" s="34">
        <v>4</v>
      </c>
      <c r="R12" s="34">
        <v>4</v>
      </c>
      <c r="S12" s="34">
        <f t="shared" si="4"/>
        <v>65</v>
      </c>
      <c r="T12" s="11">
        <f t="shared" si="5"/>
        <v>4.0625</v>
      </c>
      <c r="U12" s="34" t="s">
        <v>27</v>
      </c>
    </row>
    <row r="13" spans="1:21">
      <c r="A13" s="15">
        <v>6</v>
      </c>
      <c r="B13" s="36" t="s">
        <v>42</v>
      </c>
      <c r="C13" s="34">
        <v>5</v>
      </c>
      <c r="D13" s="34">
        <v>4</v>
      </c>
      <c r="E13" s="34">
        <v>4</v>
      </c>
      <c r="F13" s="34">
        <v>4</v>
      </c>
      <c r="G13" s="34">
        <v>4</v>
      </c>
      <c r="H13" s="34">
        <v>4</v>
      </c>
      <c r="I13" s="34">
        <v>4</v>
      </c>
      <c r="J13" s="34">
        <v>4</v>
      </c>
      <c r="K13" s="34">
        <v>4</v>
      </c>
      <c r="L13" s="34">
        <v>4</v>
      </c>
      <c r="M13" s="34">
        <v>4</v>
      </c>
      <c r="N13" s="34">
        <v>4</v>
      </c>
      <c r="O13" s="34">
        <v>4</v>
      </c>
      <c r="P13" s="34">
        <v>4</v>
      </c>
      <c r="Q13" s="34">
        <v>4</v>
      </c>
      <c r="R13" s="34">
        <v>4</v>
      </c>
      <c r="S13" s="34">
        <f t="shared" ref="S13:S14" si="6">SUM(C13:R13)</f>
        <v>65</v>
      </c>
      <c r="T13" s="11">
        <f t="shared" ref="T13:T14" si="7">S13/16</f>
        <v>4.0625</v>
      </c>
      <c r="U13" s="34" t="s">
        <v>27</v>
      </c>
    </row>
    <row r="14" spans="1:21">
      <c r="A14" s="15">
        <v>7</v>
      </c>
      <c r="B14" s="36" t="s">
        <v>43</v>
      </c>
      <c r="C14" s="34">
        <v>5</v>
      </c>
      <c r="D14" s="34">
        <v>4</v>
      </c>
      <c r="E14" s="34">
        <v>4</v>
      </c>
      <c r="F14" s="34">
        <v>4</v>
      </c>
      <c r="G14" s="34">
        <v>4</v>
      </c>
      <c r="H14" s="34">
        <v>4</v>
      </c>
      <c r="I14" s="34">
        <v>4</v>
      </c>
      <c r="J14" s="34">
        <v>4</v>
      </c>
      <c r="K14" s="34">
        <v>4</v>
      </c>
      <c r="L14" s="34">
        <v>4</v>
      </c>
      <c r="M14" s="34">
        <v>4</v>
      </c>
      <c r="N14" s="34">
        <v>4</v>
      </c>
      <c r="O14" s="34">
        <v>4</v>
      </c>
      <c r="P14" s="34">
        <v>4</v>
      </c>
      <c r="Q14" s="34">
        <v>4</v>
      </c>
      <c r="R14" s="34">
        <v>4</v>
      </c>
      <c r="S14" s="34">
        <f t="shared" si="6"/>
        <v>65</v>
      </c>
      <c r="T14" s="11">
        <f t="shared" si="7"/>
        <v>4.0625</v>
      </c>
      <c r="U14" s="34" t="s">
        <v>27</v>
      </c>
    </row>
    <row r="15" spans="1:21">
      <c r="A15" s="15">
        <v>8</v>
      </c>
      <c r="B15" s="36" t="s">
        <v>44</v>
      </c>
      <c r="C15" s="2">
        <v>5</v>
      </c>
      <c r="D15" s="2">
        <v>4</v>
      </c>
      <c r="E15" s="2">
        <v>4</v>
      </c>
      <c r="F15" s="2">
        <v>4</v>
      </c>
      <c r="G15" s="2">
        <v>4</v>
      </c>
      <c r="H15" s="2">
        <v>4</v>
      </c>
      <c r="I15" s="2">
        <v>4</v>
      </c>
      <c r="J15" s="2">
        <v>4</v>
      </c>
      <c r="K15" s="2">
        <v>4</v>
      </c>
      <c r="L15" s="2">
        <v>4</v>
      </c>
      <c r="M15" s="2">
        <v>4</v>
      </c>
      <c r="N15" s="2">
        <v>4</v>
      </c>
      <c r="O15" s="2">
        <v>4</v>
      </c>
      <c r="P15" s="2">
        <v>4</v>
      </c>
      <c r="Q15" s="2">
        <v>4</v>
      </c>
      <c r="R15" s="2">
        <v>4</v>
      </c>
      <c r="S15" s="13">
        <f t="shared" ref="S15:S17" si="8">SUM(C15:R15)</f>
        <v>65</v>
      </c>
      <c r="T15" s="11">
        <f t="shared" ref="T15:T17" si="9">S15/16</f>
        <v>4.0625</v>
      </c>
      <c r="U15" s="12" t="s">
        <v>27</v>
      </c>
    </row>
    <row r="16" spans="1:21">
      <c r="A16" s="15">
        <v>9</v>
      </c>
      <c r="B16" s="36" t="s">
        <v>45</v>
      </c>
      <c r="C16" s="34">
        <v>5</v>
      </c>
      <c r="D16" s="34">
        <v>4</v>
      </c>
      <c r="E16" s="34">
        <v>4</v>
      </c>
      <c r="F16" s="34">
        <v>4</v>
      </c>
      <c r="G16" s="34">
        <v>4</v>
      </c>
      <c r="H16" s="34">
        <v>4</v>
      </c>
      <c r="I16" s="34">
        <v>4</v>
      </c>
      <c r="J16" s="34">
        <v>4</v>
      </c>
      <c r="K16" s="34">
        <v>4</v>
      </c>
      <c r="L16" s="34">
        <v>4</v>
      </c>
      <c r="M16" s="34">
        <v>4</v>
      </c>
      <c r="N16" s="34">
        <v>4</v>
      </c>
      <c r="O16" s="34">
        <v>4</v>
      </c>
      <c r="P16" s="34">
        <v>4</v>
      </c>
      <c r="Q16" s="34">
        <v>4</v>
      </c>
      <c r="R16" s="34">
        <v>4</v>
      </c>
      <c r="S16" s="34">
        <f t="shared" si="8"/>
        <v>65</v>
      </c>
      <c r="T16" s="11">
        <f t="shared" si="9"/>
        <v>4.0625</v>
      </c>
      <c r="U16" s="34" t="s">
        <v>27</v>
      </c>
    </row>
    <row r="17" spans="1:21" ht="18" customHeight="1">
      <c r="A17" s="15">
        <v>10</v>
      </c>
      <c r="B17" s="36" t="s">
        <v>46</v>
      </c>
      <c r="C17" s="34">
        <v>5</v>
      </c>
      <c r="D17" s="34">
        <v>4</v>
      </c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34">
        <v>4</v>
      </c>
      <c r="K17" s="34">
        <v>4</v>
      </c>
      <c r="L17" s="34">
        <v>4</v>
      </c>
      <c r="M17" s="34">
        <v>4</v>
      </c>
      <c r="N17" s="34">
        <v>4</v>
      </c>
      <c r="O17" s="34">
        <v>4</v>
      </c>
      <c r="P17" s="34">
        <v>4</v>
      </c>
      <c r="Q17" s="34">
        <v>4</v>
      </c>
      <c r="R17" s="34">
        <v>4</v>
      </c>
      <c r="S17" s="34">
        <f t="shared" si="8"/>
        <v>65</v>
      </c>
      <c r="T17" s="11">
        <f t="shared" si="9"/>
        <v>4.0625</v>
      </c>
      <c r="U17" s="34" t="s">
        <v>27</v>
      </c>
    </row>
    <row r="18" spans="1:21">
      <c r="A18" s="15">
        <v>11</v>
      </c>
      <c r="B18" s="36" t="s">
        <v>47</v>
      </c>
      <c r="C18" s="34">
        <v>5</v>
      </c>
      <c r="D18" s="34">
        <v>4</v>
      </c>
      <c r="E18" s="34">
        <v>4</v>
      </c>
      <c r="F18" s="34">
        <v>4</v>
      </c>
      <c r="G18" s="34">
        <v>4</v>
      </c>
      <c r="H18" s="34">
        <v>4</v>
      </c>
      <c r="I18" s="34">
        <v>4</v>
      </c>
      <c r="J18" s="34">
        <v>4</v>
      </c>
      <c r="K18" s="34">
        <v>4</v>
      </c>
      <c r="L18" s="34">
        <v>4</v>
      </c>
      <c r="M18" s="34">
        <v>4</v>
      </c>
      <c r="N18" s="34">
        <v>4</v>
      </c>
      <c r="O18" s="34">
        <v>4</v>
      </c>
      <c r="P18" s="34">
        <v>4</v>
      </c>
      <c r="Q18" s="34">
        <v>4</v>
      </c>
      <c r="R18" s="34">
        <v>4</v>
      </c>
      <c r="S18" s="34">
        <f t="shared" ref="S18:S19" si="10">SUM(C18:R18)</f>
        <v>65</v>
      </c>
      <c r="T18" s="11">
        <f t="shared" ref="T18:T19" si="11">S18/16</f>
        <v>4.0625</v>
      </c>
      <c r="U18" s="34" t="s">
        <v>27</v>
      </c>
    </row>
    <row r="19" spans="1:21">
      <c r="A19" s="15">
        <v>12</v>
      </c>
      <c r="B19" s="37" t="s">
        <v>48</v>
      </c>
      <c r="C19" s="34">
        <v>5</v>
      </c>
      <c r="D19" s="34">
        <v>4</v>
      </c>
      <c r="E19" s="34">
        <v>4</v>
      </c>
      <c r="F19" s="34">
        <v>4</v>
      </c>
      <c r="G19" s="34">
        <v>4</v>
      </c>
      <c r="H19" s="34">
        <v>4</v>
      </c>
      <c r="I19" s="34">
        <v>4</v>
      </c>
      <c r="J19" s="34">
        <v>4</v>
      </c>
      <c r="K19" s="34">
        <v>4</v>
      </c>
      <c r="L19" s="34">
        <v>4</v>
      </c>
      <c r="M19" s="34">
        <v>4</v>
      </c>
      <c r="N19" s="34">
        <v>4</v>
      </c>
      <c r="O19" s="34">
        <v>4</v>
      </c>
      <c r="P19" s="34">
        <v>4</v>
      </c>
      <c r="Q19" s="34">
        <v>4</v>
      </c>
      <c r="R19" s="34">
        <v>4</v>
      </c>
      <c r="S19" s="34">
        <f t="shared" si="10"/>
        <v>65</v>
      </c>
      <c r="T19" s="11">
        <f t="shared" si="11"/>
        <v>4.0625</v>
      </c>
      <c r="U19" s="34" t="s">
        <v>27</v>
      </c>
    </row>
    <row r="20" spans="1:21" ht="15.75">
      <c r="A20" s="48" t="s">
        <v>49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/>
    </row>
    <row r="21" spans="1:21">
      <c r="A21" s="17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0"/>
    </row>
    <row r="22" spans="1:21" ht="15.75">
      <c r="B22" s="47" t="s">
        <v>30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8" spans="1:21">
      <c r="T28" s="1" t="s">
        <v>31</v>
      </c>
    </row>
    <row r="31" spans="1:21">
      <c r="B31" s="22"/>
    </row>
  </sheetData>
  <mergeCells count="13">
    <mergeCell ref="B22:U22"/>
    <mergeCell ref="A20:U20"/>
    <mergeCell ref="S6:S7"/>
    <mergeCell ref="T6:T7"/>
    <mergeCell ref="U6:U7"/>
    <mergeCell ref="A5:U5"/>
    <mergeCell ref="A1:U1"/>
    <mergeCell ref="A2:U2"/>
    <mergeCell ref="A4:U4"/>
    <mergeCell ref="B6:B7"/>
    <mergeCell ref="A6:A7"/>
    <mergeCell ref="C6:I6"/>
    <mergeCell ref="J6:R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"/>
  <sheetViews>
    <sheetView zoomScale="70" zoomScaleNormal="70" workbookViewId="0">
      <selection activeCell="B9" sqref="B9:B21"/>
    </sheetView>
  </sheetViews>
  <sheetFormatPr defaultColWidth="9.140625" defaultRowHeight="15"/>
  <cols>
    <col min="1" max="1" width="9.140625" style="4"/>
    <col min="2" max="2" width="33.85546875" style="4" customWidth="1"/>
    <col min="3" max="21" width="6.85546875" style="6" customWidth="1"/>
    <col min="22" max="16384" width="9.140625" style="4"/>
  </cols>
  <sheetData>
    <row r="1" spans="1:21" ht="43.5" customHeight="1">
      <c r="A1" s="54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1.2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.75">
      <c r="A3" s="55" t="s">
        <v>52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>
      <c r="S4" s="7"/>
      <c r="T4" s="7"/>
      <c r="U4" s="7"/>
    </row>
    <row r="5" spans="1:21" ht="18.75">
      <c r="A5" s="43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>
      <c r="A6" s="39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5" customHeight="1">
      <c r="A7" s="39" t="s">
        <v>0</v>
      </c>
      <c r="B7" s="39" t="s">
        <v>1</v>
      </c>
      <c r="C7" s="39" t="s">
        <v>6</v>
      </c>
      <c r="D7" s="39"/>
      <c r="E7" s="39"/>
      <c r="F7" s="39"/>
      <c r="G7" s="39"/>
      <c r="H7" s="39"/>
      <c r="I7" s="39"/>
      <c r="J7" s="46" t="s">
        <v>25</v>
      </c>
      <c r="K7" s="46"/>
      <c r="L7" s="46"/>
      <c r="M7" s="46"/>
      <c r="N7" s="46"/>
      <c r="O7" s="46"/>
      <c r="P7" s="46"/>
      <c r="Q7" s="46"/>
      <c r="R7" s="46"/>
      <c r="S7" s="51" t="s">
        <v>2</v>
      </c>
      <c r="T7" s="51" t="s">
        <v>3</v>
      </c>
      <c r="U7" s="51" t="s">
        <v>18</v>
      </c>
    </row>
    <row r="8" spans="1:21" ht="71.25" customHeight="1">
      <c r="A8" s="39"/>
      <c r="B8" s="39"/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51"/>
      <c r="T8" s="51"/>
      <c r="U8" s="51"/>
    </row>
    <row r="9" spans="1:21">
      <c r="A9" s="2">
        <v>1</v>
      </c>
      <c r="B9" s="36" t="s">
        <v>37</v>
      </c>
      <c r="C9" s="35">
        <v>5</v>
      </c>
      <c r="D9" s="35">
        <v>5</v>
      </c>
      <c r="E9" s="35">
        <v>5</v>
      </c>
      <c r="F9" s="35">
        <v>4</v>
      </c>
      <c r="G9" s="35">
        <v>4</v>
      </c>
      <c r="H9" s="35">
        <v>4</v>
      </c>
      <c r="I9" s="35">
        <v>5</v>
      </c>
      <c r="J9" s="35">
        <v>5</v>
      </c>
      <c r="K9" s="35">
        <v>6</v>
      </c>
      <c r="L9" s="35">
        <v>6</v>
      </c>
      <c r="M9" s="35">
        <v>6</v>
      </c>
      <c r="N9" s="35">
        <v>5</v>
      </c>
      <c r="O9" s="35">
        <v>5</v>
      </c>
      <c r="P9" s="35">
        <v>6</v>
      </c>
      <c r="Q9" s="35">
        <v>5</v>
      </c>
      <c r="R9" s="35">
        <v>6</v>
      </c>
      <c r="S9" s="35">
        <v>82</v>
      </c>
      <c r="T9" s="11">
        <v>5.0999999999999996</v>
      </c>
      <c r="U9" s="35" t="s">
        <v>27</v>
      </c>
    </row>
    <row r="10" spans="1:21">
      <c r="A10" s="2">
        <v>2</v>
      </c>
      <c r="B10" s="36" t="s">
        <v>38</v>
      </c>
      <c r="C10" s="35">
        <v>9</v>
      </c>
      <c r="D10" s="35">
        <v>8</v>
      </c>
      <c r="E10" s="35">
        <v>8</v>
      </c>
      <c r="F10" s="35">
        <v>7</v>
      </c>
      <c r="G10" s="35">
        <v>7</v>
      </c>
      <c r="H10" s="35">
        <v>9</v>
      </c>
      <c r="I10" s="35">
        <v>7</v>
      </c>
      <c r="J10" s="35">
        <v>8</v>
      </c>
      <c r="K10" s="35">
        <v>8</v>
      </c>
      <c r="L10" s="35">
        <v>9</v>
      </c>
      <c r="M10" s="35">
        <v>9</v>
      </c>
      <c r="N10" s="35">
        <v>9</v>
      </c>
      <c r="O10" s="35">
        <v>8</v>
      </c>
      <c r="P10" s="35">
        <v>8</v>
      </c>
      <c r="Q10" s="35">
        <v>7</v>
      </c>
      <c r="R10" s="35">
        <v>9</v>
      </c>
      <c r="S10" s="35">
        <v>130</v>
      </c>
      <c r="T10" s="11">
        <v>8.1</v>
      </c>
      <c r="U10" s="35" t="s">
        <v>29</v>
      </c>
    </row>
    <row r="11" spans="1:21">
      <c r="A11" s="2">
        <v>3</v>
      </c>
      <c r="B11" s="36" t="s">
        <v>39</v>
      </c>
      <c r="C11" s="32">
        <v>4</v>
      </c>
      <c r="D11" s="32">
        <v>4</v>
      </c>
      <c r="E11" s="32">
        <v>5</v>
      </c>
      <c r="F11" s="32">
        <v>5</v>
      </c>
      <c r="G11" s="32">
        <v>5</v>
      </c>
      <c r="H11" s="32">
        <v>6</v>
      </c>
      <c r="I11" s="32">
        <v>6</v>
      </c>
      <c r="J11" s="32">
        <v>4</v>
      </c>
      <c r="K11" s="32">
        <v>4</v>
      </c>
      <c r="L11" s="32">
        <v>5</v>
      </c>
      <c r="M11" s="32">
        <v>5</v>
      </c>
      <c r="N11" s="32">
        <v>4</v>
      </c>
      <c r="O11" s="32">
        <v>5</v>
      </c>
      <c r="P11" s="32">
        <v>5</v>
      </c>
      <c r="Q11" s="32">
        <v>6</v>
      </c>
      <c r="R11" s="32">
        <v>6</v>
      </c>
      <c r="S11" s="32">
        <v>79</v>
      </c>
      <c r="T11" s="11">
        <v>4.9000000000000004</v>
      </c>
      <c r="U11" s="32" t="s">
        <v>27</v>
      </c>
    </row>
    <row r="12" spans="1:21">
      <c r="A12" s="2">
        <v>4</v>
      </c>
      <c r="B12" s="36" t="s">
        <v>40</v>
      </c>
      <c r="C12" s="35">
        <v>4</v>
      </c>
      <c r="D12" s="35">
        <v>4</v>
      </c>
      <c r="E12" s="35">
        <v>5</v>
      </c>
      <c r="F12" s="35">
        <v>5</v>
      </c>
      <c r="G12" s="35">
        <v>5</v>
      </c>
      <c r="H12" s="35">
        <v>6</v>
      </c>
      <c r="I12" s="35">
        <v>6</v>
      </c>
      <c r="J12" s="35">
        <v>4</v>
      </c>
      <c r="K12" s="35">
        <v>4</v>
      </c>
      <c r="L12" s="35">
        <v>5</v>
      </c>
      <c r="M12" s="35">
        <v>5</v>
      </c>
      <c r="N12" s="35">
        <v>4</v>
      </c>
      <c r="O12" s="35">
        <v>5</v>
      </c>
      <c r="P12" s="35">
        <v>5</v>
      </c>
      <c r="Q12" s="35">
        <v>6</v>
      </c>
      <c r="R12" s="35">
        <v>6</v>
      </c>
      <c r="S12" s="35">
        <v>79</v>
      </c>
      <c r="T12" s="11">
        <v>4.9000000000000004</v>
      </c>
      <c r="U12" s="35" t="s">
        <v>27</v>
      </c>
    </row>
    <row r="13" spans="1:21">
      <c r="A13" s="2">
        <v>5</v>
      </c>
      <c r="B13" s="36" t="s">
        <v>41</v>
      </c>
      <c r="C13" s="35">
        <v>8</v>
      </c>
      <c r="D13" s="35">
        <v>8</v>
      </c>
      <c r="E13" s="35">
        <v>7</v>
      </c>
      <c r="F13" s="35">
        <v>7</v>
      </c>
      <c r="G13" s="35">
        <v>7</v>
      </c>
      <c r="H13" s="35">
        <v>8</v>
      </c>
      <c r="I13" s="35">
        <v>9</v>
      </c>
      <c r="J13" s="35">
        <v>9</v>
      </c>
      <c r="K13" s="35">
        <v>8</v>
      </c>
      <c r="L13" s="35">
        <v>8</v>
      </c>
      <c r="M13" s="35">
        <v>7</v>
      </c>
      <c r="N13" s="35">
        <v>7</v>
      </c>
      <c r="O13" s="35">
        <v>7</v>
      </c>
      <c r="P13" s="35">
        <v>8</v>
      </c>
      <c r="Q13" s="35">
        <v>8</v>
      </c>
      <c r="R13" s="35">
        <v>8</v>
      </c>
      <c r="S13" s="35">
        <v>124</v>
      </c>
      <c r="T13" s="11">
        <v>7.7</v>
      </c>
      <c r="U13" s="35" t="s">
        <v>29</v>
      </c>
    </row>
    <row r="14" spans="1:21" ht="30">
      <c r="A14" s="2">
        <v>6</v>
      </c>
      <c r="B14" s="36" t="s">
        <v>42</v>
      </c>
      <c r="C14" s="31">
        <v>4</v>
      </c>
      <c r="D14" s="31">
        <v>4</v>
      </c>
      <c r="E14" s="31">
        <v>4</v>
      </c>
      <c r="F14" s="31">
        <v>5</v>
      </c>
      <c r="G14" s="31">
        <v>5</v>
      </c>
      <c r="H14" s="31">
        <v>5</v>
      </c>
      <c r="I14" s="31">
        <v>4</v>
      </c>
      <c r="J14" s="31">
        <v>5</v>
      </c>
      <c r="K14" s="31">
        <v>5</v>
      </c>
      <c r="L14" s="31">
        <v>6</v>
      </c>
      <c r="M14" s="31">
        <v>6</v>
      </c>
      <c r="N14" s="31">
        <v>5</v>
      </c>
      <c r="O14" s="31">
        <v>5</v>
      </c>
      <c r="P14" s="31">
        <v>6</v>
      </c>
      <c r="Q14" s="31">
        <v>6</v>
      </c>
      <c r="R14" s="31">
        <v>6</v>
      </c>
      <c r="S14" s="31">
        <v>81</v>
      </c>
      <c r="T14" s="11">
        <v>5</v>
      </c>
      <c r="U14" s="31" t="s">
        <v>27</v>
      </c>
    </row>
    <row r="15" spans="1:21">
      <c r="A15" s="2">
        <v>7</v>
      </c>
      <c r="B15" s="36" t="s">
        <v>43</v>
      </c>
      <c r="C15" s="35">
        <v>4</v>
      </c>
      <c r="D15" s="35">
        <v>4</v>
      </c>
      <c r="E15" s="35">
        <v>4</v>
      </c>
      <c r="F15" s="35">
        <v>5</v>
      </c>
      <c r="G15" s="35">
        <v>5</v>
      </c>
      <c r="H15" s="35">
        <v>5</v>
      </c>
      <c r="I15" s="35">
        <v>4</v>
      </c>
      <c r="J15" s="35">
        <v>5</v>
      </c>
      <c r="K15" s="35">
        <v>5</v>
      </c>
      <c r="L15" s="35">
        <v>6</v>
      </c>
      <c r="M15" s="35">
        <v>6</v>
      </c>
      <c r="N15" s="35">
        <v>5</v>
      </c>
      <c r="O15" s="35">
        <v>5</v>
      </c>
      <c r="P15" s="35">
        <v>6</v>
      </c>
      <c r="Q15" s="35">
        <v>6</v>
      </c>
      <c r="R15" s="35">
        <v>6</v>
      </c>
      <c r="S15" s="35">
        <v>81</v>
      </c>
      <c r="T15" s="11">
        <v>5</v>
      </c>
      <c r="U15" s="35" t="s">
        <v>27</v>
      </c>
    </row>
    <row r="16" spans="1:21">
      <c r="A16" s="2">
        <v>8</v>
      </c>
      <c r="B16" s="36" t="s">
        <v>44</v>
      </c>
      <c r="C16" s="35">
        <v>5</v>
      </c>
      <c r="D16" s="35">
        <v>5</v>
      </c>
      <c r="E16" s="35">
        <v>5</v>
      </c>
      <c r="F16" s="35">
        <v>4</v>
      </c>
      <c r="G16" s="35">
        <v>4</v>
      </c>
      <c r="H16" s="35">
        <v>4</v>
      </c>
      <c r="I16" s="35">
        <v>5</v>
      </c>
      <c r="J16" s="35">
        <v>5</v>
      </c>
      <c r="K16" s="35">
        <v>6</v>
      </c>
      <c r="L16" s="35">
        <v>6</v>
      </c>
      <c r="M16" s="35">
        <v>6</v>
      </c>
      <c r="N16" s="35">
        <v>5</v>
      </c>
      <c r="O16" s="35">
        <v>5</v>
      </c>
      <c r="P16" s="35">
        <v>6</v>
      </c>
      <c r="Q16" s="35">
        <v>5</v>
      </c>
      <c r="R16" s="35">
        <v>6</v>
      </c>
      <c r="S16" s="35">
        <v>82</v>
      </c>
      <c r="T16" s="11">
        <v>5.0999999999999996</v>
      </c>
      <c r="U16" s="35" t="s">
        <v>27</v>
      </c>
    </row>
    <row r="17" spans="1:21">
      <c r="A17" s="2">
        <v>9</v>
      </c>
      <c r="B17" s="36" t="s">
        <v>45</v>
      </c>
      <c r="C17" s="16">
        <v>5</v>
      </c>
      <c r="D17" s="16">
        <v>5</v>
      </c>
      <c r="E17" s="16">
        <v>5</v>
      </c>
      <c r="F17" s="16">
        <v>4</v>
      </c>
      <c r="G17" s="16">
        <v>4</v>
      </c>
      <c r="H17" s="16">
        <v>4</v>
      </c>
      <c r="I17" s="16">
        <v>5</v>
      </c>
      <c r="J17" s="16">
        <v>5</v>
      </c>
      <c r="K17" s="16">
        <v>6</v>
      </c>
      <c r="L17" s="16">
        <v>6</v>
      </c>
      <c r="M17" s="16">
        <v>6</v>
      </c>
      <c r="N17" s="16">
        <v>5</v>
      </c>
      <c r="O17" s="16">
        <v>5</v>
      </c>
      <c r="P17" s="16">
        <v>6</v>
      </c>
      <c r="Q17" s="16">
        <v>5</v>
      </c>
      <c r="R17" s="16">
        <v>6</v>
      </c>
      <c r="S17" s="16">
        <v>82</v>
      </c>
      <c r="T17" s="11">
        <v>5.0999999999999996</v>
      </c>
      <c r="U17" s="16" t="s">
        <v>27</v>
      </c>
    </row>
    <row r="18" spans="1:21">
      <c r="A18" s="2">
        <v>10</v>
      </c>
      <c r="B18" s="36" t="s">
        <v>46</v>
      </c>
      <c r="C18" s="35">
        <v>5</v>
      </c>
      <c r="D18" s="35">
        <v>5</v>
      </c>
      <c r="E18" s="35">
        <v>5</v>
      </c>
      <c r="F18" s="35">
        <v>4</v>
      </c>
      <c r="G18" s="35">
        <v>4</v>
      </c>
      <c r="H18" s="35">
        <v>4</v>
      </c>
      <c r="I18" s="35">
        <v>5</v>
      </c>
      <c r="J18" s="35">
        <v>5</v>
      </c>
      <c r="K18" s="35">
        <v>6</v>
      </c>
      <c r="L18" s="35">
        <v>6</v>
      </c>
      <c r="M18" s="35">
        <v>6</v>
      </c>
      <c r="N18" s="35">
        <v>5</v>
      </c>
      <c r="O18" s="35">
        <v>5</v>
      </c>
      <c r="P18" s="35">
        <v>6</v>
      </c>
      <c r="Q18" s="35">
        <v>5</v>
      </c>
      <c r="R18" s="35">
        <v>6</v>
      </c>
      <c r="S18" s="35">
        <v>82</v>
      </c>
      <c r="T18" s="11">
        <v>5.0999999999999996</v>
      </c>
      <c r="U18" s="35" t="s">
        <v>27</v>
      </c>
    </row>
    <row r="19" spans="1:21">
      <c r="A19" s="2">
        <v>11</v>
      </c>
      <c r="B19" s="36" t="s">
        <v>47</v>
      </c>
      <c r="C19" s="35">
        <v>9</v>
      </c>
      <c r="D19" s="35">
        <v>8</v>
      </c>
      <c r="E19" s="35">
        <v>8</v>
      </c>
      <c r="F19" s="35">
        <v>7</v>
      </c>
      <c r="G19" s="35">
        <v>7</v>
      </c>
      <c r="H19" s="35">
        <v>9</v>
      </c>
      <c r="I19" s="35">
        <v>7</v>
      </c>
      <c r="J19" s="35">
        <v>8</v>
      </c>
      <c r="K19" s="35">
        <v>8</v>
      </c>
      <c r="L19" s="35">
        <v>9</v>
      </c>
      <c r="M19" s="35">
        <v>9</v>
      </c>
      <c r="N19" s="35">
        <v>9</v>
      </c>
      <c r="O19" s="35">
        <v>8</v>
      </c>
      <c r="P19" s="35">
        <v>8</v>
      </c>
      <c r="Q19" s="35">
        <v>7</v>
      </c>
      <c r="R19" s="35">
        <v>9</v>
      </c>
      <c r="S19" s="35">
        <v>130</v>
      </c>
      <c r="T19" s="11">
        <v>8.1</v>
      </c>
      <c r="U19" s="35" t="s">
        <v>29</v>
      </c>
    </row>
    <row r="20" spans="1:21">
      <c r="A20" s="2">
        <v>12</v>
      </c>
      <c r="B20" s="37" t="s">
        <v>48</v>
      </c>
      <c r="C20" s="16">
        <v>8</v>
      </c>
      <c r="D20" s="16">
        <v>8</v>
      </c>
      <c r="E20" s="16">
        <v>7</v>
      </c>
      <c r="F20" s="16">
        <v>7</v>
      </c>
      <c r="G20" s="16">
        <v>8</v>
      </c>
      <c r="H20" s="16">
        <v>8</v>
      </c>
      <c r="I20" s="16">
        <v>8</v>
      </c>
      <c r="J20" s="16">
        <v>7</v>
      </c>
      <c r="K20" s="16">
        <v>8</v>
      </c>
      <c r="L20" s="16">
        <v>9</v>
      </c>
      <c r="M20" s="16">
        <v>9</v>
      </c>
      <c r="N20" s="16">
        <v>9</v>
      </c>
      <c r="O20" s="16">
        <v>8</v>
      </c>
      <c r="P20" s="16">
        <v>8</v>
      </c>
      <c r="Q20" s="16">
        <v>8</v>
      </c>
      <c r="R20" s="16">
        <v>9</v>
      </c>
      <c r="S20" s="16">
        <v>129</v>
      </c>
      <c r="T20" s="11">
        <v>8</v>
      </c>
      <c r="U20" s="30" t="s">
        <v>29</v>
      </c>
    </row>
    <row r="21" spans="1:21" ht="15.75" thickBot="1">
      <c r="A21" s="2">
        <v>13</v>
      </c>
      <c r="B21" s="33" t="s">
        <v>50</v>
      </c>
      <c r="C21" s="31">
        <v>4</v>
      </c>
      <c r="D21" s="31">
        <v>4</v>
      </c>
      <c r="E21" s="31">
        <v>5</v>
      </c>
      <c r="F21" s="31">
        <v>4</v>
      </c>
      <c r="G21" s="31">
        <v>4</v>
      </c>
      <c r="H21" s="31">
        <v>6</v>
      </c>
      <c r="I21" s="31">
        <v>6</v>
      </c>
      <c r="J21" s="31">
        <v>4</v>
      </c>
      <c r="K21" s="31">
        <v>4</v>
      </c>
      <c r="L21" s="31">
        <v>5</v>
      </c>
      <c r="M21" s="31">
        <v>5</v>
      </c>
      <c r="N21" s="31">
        <v>4</v>
      </c>
      <c r="O21" s="31">
        <v>5</v>
      </c>
      <c r="P21" s="31">
        <v>5</v>
      </c>
      <c r="Q21" s="31">
        <v>6</v>
      </c>
      <c r="R21" s="31">
        <v>6</v>
      </c>
      <c r="S21" s="31">
        <v>79</v>
      </c>
      <c r="T21" s="11">
        <v>4.9000000000000004</v>
      </c>
      <c r="U21" s="31" t="s">
        <v>27</v>
      </c>
    </row>
    <row r="22" spans="1:21">
      <c r="A22" s="2"/>
      <c r="B22" s="2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1"/>
      <c r="U22" s="16"/>
    </row>
    <row r="23" spans="1:21" ht="15.75">
      <c r="A23" s="24"/>
      <c r="B23" s="52" t="s">
        <v>51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27"/>
    </row>
    <row r="24" spans="1:21">
      <c r="A24" s="25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15.75">
      <c r="A25" s="25"/>
      <c r="B25" s="53" t="s">
        <v>32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1">
      <c r="A26" s="25"/>
    </row>
    <row r="27" spans="1:21">
      <c r="A27" s="25"/>
    </row>
  </sheetData>
  <mergeCells count="13">
    <mergeCell ref="B23:T23"/>
    <mergeCell ref="B25:U25"/>
    <mergeCell ref="A1:U1"/>
    <mergeCell ref="T7:T8"/>
    <mergeCell ref="U7:U8"/>
    <mergeCell ref="A3:U3"/>
    <mergeCell ref="A5:U5"/>
    <mergeCell ref="A6:U6"/>
    <mergeCell ref="A7:A8"/>
    <mergeCell ref="B7:B8"/>
    <mergeCell ref="S7:S8"/>
    <mergeCell ref="C7:I7"/>
    <mergeCell ref="J7:R7"/>
  </mergeCells>
  <pageMargins left="1.1599999999999999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0"/>
  <sheetViews>
    <sheetView zoomScale="85" zoomScaleNormal="85" workbookViewId="0">
      <selection activeCell="E3" sqref="E3"/>
    </sheetView>
  </sheetViews>
  <sheetFormatPr defaultRowHeight="15"/>
  <cols>
    <col min="1" max="1" width="6.140625" customWidth="1"/>
    <col min="2" max="2" width="34.7109375" customWidth="1"/>
    <col min="3" max="21" width="7" style="5" customWidth="1"/>
  </cols>
  <sheetData>
    <row r="1" spans="1:21" ht="52.5" customHeight="1">
      <c r="A1" s="40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8.75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>
      <c r="A3" s="3"/>
      <c r="B3" s="3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</row>
    <row r="4" spans="1:21" ht="18.75">
      <c r="A4" s="43" t="s">
        <v>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5" customHeight="1">
      <c r="A6" s="59" t="s">
        <v>0</v>
      </c>
      <c r="B6" s="39" t="s">
        <v>1</v>
      </c>
      <c r="C6" s="39" t="s">
        <v>6</v>
      </c>
      <c r="D6" s="39"/>
      <c r="E6" s="39"/>
      <c r="F6" s="39"/>
      <c r="G6" s="39"/>
      <c r="H6" s="39"/>
      <c r="I6" s="39"/>
      <c r="J6" s="46" t="s">
        <v>25</v>
      </c>
      <c r="K6" s="46"/>
      <c r="L6" s="46"/>
      <c r="M6" s="46"/>
      <c r="N6" s="46"/>
      <c r="O6" s="46"/>
      <c r="P6" s="46"/>
      <c r="Q6" s="46"/>
      <c r="R6" s="46"/>
      <c r="S6" s="51" t="s">
        <v>2</v>
      </c>
      <c r="T6" s="51" t="s">
        <v>3</v>
      </c>
      <c r="U6" s="51" t="s">
        <v>18</v>
      </c>
    </row>
    <row r="7" spans="1:21" ht="63.75" customHeight="1">
      <c r="A7" s="59"/>
      <c r="B7" s="39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19</v>
      </c>
      <c r="N7" s="8" t="s">
        <v>20</v>
      </c>
      <c r="O7" s="8" t="s">
        <v>21</v>
      </c>
      <c r="P7" s="8" t="s">
        <v>22</v>
      </c>
      <c r="Q7" s="8" t="s">
        <v>23</v>
      </c>
      <c r="R7" s="8" t="s">
        <v>24</v>
      </c>
      <c r="S7" s="51"/>
      <c r="T7" s="51"/>
      <c r="U7" s="51"/>
    </row>
    <row r="8" spans="1:21">
      <c r="A8" s="16">
        <v>1</v>
      </c>
      <c r="B8" s="36" t="s">
        <v>37</v>
      </c>
      <c r="C8" s="2">
        <v>7</v>
      </c>
      <c r="D8" s="2">
        <v>7</v>
      </c>
      <c r="E8" s="2">
        <v>7</v>
      </c>
      <c r="F8" s="2">
        <v>7</v>
      </c>
      <c r="G8" s="2">
        <v>8</v>
      </c>
      <c r="H8" s="2">
        <v>7</v>
      </c>
      <c r="I8" s="2">
        <v>7</v>
      </c>
      <c r="J8" s="2">
        <v>7</v>
      </c>
      <c r="K8" s="2">
        <v>7</v>
      </c>
      <c r="L8" s="2">
        <v>7</v>
      </c>
      <c r="M8" s="2">
        <v>7</v>
      </c>
      <c r="N8" s="2">
        <v>7</v>
      </c>
      <c r="O8" s="2">
        <v>7</v>
      </c>
      <c r="P8" s="2">
        <v>8</v>
      </c>
      <c r="Q8" s="2">
        <v>8</v>
      </c>
      <c r="R8" s="2">
        <v>7</v>
      </c>
      <c r="S8" s="2">
        <f>SUM(C8:R8)</f>
        <v>115</v>
      </c>
      <c r="T8" s="11">
        <f>S8/16</f>
        <v>7.1875</v>
      </c>
      <c r="U8" s="14" t="s">
        <v>29</v>
      </c>
    </row>
    <row r="9" spans="1:21">
      <c r="A9" s="16">
        <v>2</v>
      </c>
      <c r="B9" s="36" t="s">
        <v>38</v>
      </c>
      <c r="C9" s="38">
        <v>7</v>
      </c>
      <c r="D9" s="38">
        <v>7</v>
      </c>
      <c r="E9" s="38">
        <v>7</v>
      </c>
      <c r="F9" s="38">
        <v>7</v>
      </c>
      <c r="G9" s="38">
        <v>7</v>
      </c>
      <c r="H9" s="38">
        <v>7</v>
      </c>
      <c r="I9" s="38">
        <v>8</v>
      </c>
      <c r="J9" s="38">
        <v>8</v>
      </c>
      <c r="K9" s="38">
        <v>8</v>
      </c>
      <c r="L9" s="38">
        <v>8</v>
      </c>
      <c r="M9" s="38">
        <v>8</v>
      </c>
      <c r="N9" s="38">
        <v>8</v>
      </c>
      <c r="O9" s="38">
        <v>7</v>
      </c>
      <c r="P9" s="38">
        <v>7</v>
      </c>
      <c r="Q9" s="38">
        <v>7</v>
      </c>
      <c r="R9" s="38">
        <v>7</v>
      </c>
      <c r="S9" s="38">
        <f t="shared" ref="S9" si="0">SUM(C9:R9)</f>
        <v>118</v>
      </c>
      <c r="T9" s="11">
        <f t="shared" ref="T9" si="1">S9/16</f>
        <v>7.375</v>
      </c>
      <c r="U9" s="38" t="s">
        <v>29</v>
      </c>
    </row>
    <row r="10" spans="1:21">
      <c r="A10" s="16">
        <v>3</v>
      </c>
      <c r="B10" s="36" t="s">
        <v>39</v>
      </c>
      <c r="C10" s="2">
        <v>5</v>
      </c>
      <c r="D10" s="2">
        <v>4</v>
      </c>
      <c r="E10" s="2">
        <v>4</v>
      </c>
      <c r="F10" s="2">
        <v>4</v>
      </c>
      <c r="G10" s="2">
        <v>4</v>
      </c>
      <c r="H10" s="2">
        <v>5</v>
      </c>
      <c r="I10" s="2">
        <v>4</v>
      </c>
      <c r="J10" s="2">
        <v>5</v>
      </c>
      <c r="K10" s="2">
        <v>4</v>
      </c>
      <c r="L10" s="2">
        <v>5</v>
      </c>
      <c r="M10" s="2">
        <v>5</v>
      </c>
      <c r="N10" s="2">
        <v>5</v>
      </c>
      <c r="O10" s="2">
        <v>4</v>
      </c>
      <c r="P10" s="2">
        <v>5</v>
      </c>
      <c r="Q10" s="2">
        <v>4</v>
      </c>
      <c r="R10" s="2">
        <v>5</v>
      </c>
      <c r="S10" s="2">
        <f t="shared" ref="S10:S17" si="2">SUM(C10:R10)</f>
        <v>72</v>
      </c>
      <c r="T10" s="11">
        <f t="shared" ref="T10:T17" si="3">S10/16</f>
        <v>4.5</v>
      </c>
      <c r="U10" s="2" t="s">
        <v>27</v>
      </c>
    </row>
    <row r="11" spans="1:21">
      <c r="A11" s="16">
        <v>4</v>
      </c>
      <c r="B11" s="36" t="s">
        <v>40</v>
      </c>
      <c r="C11" s="2">
        <v>8</v>
      </c>
      <c r="D11" s="2">
        <v>8</v>
      </c>
      <c r="E11" s="2">
        <v>8</v>
      </c>
      <c r="F11" s="2">
        <v>8</v>
      </c>
      <c r="G11" s="2">
        <v>8</v>
      </c>
      <c r="H11" s="2">
        <v>8</v>
      </c>
      <c r="I11" s="2">
        <v>8</v>
      </c>
      <c r="J11" s="2">
        <v>8</v>
      </c>
      <c r="K11" s="2">
        <v>8</v>
      </c>
      <c r="L11" s="2">
        <v>8</v>
      </c>
      <c r="M11" s="2">
        <v>8</v>
      </c>
      <c r="N11" s="2">
        <v>8</v>
      </c>
      <c r="O11" s="2">
        <v>8</v>
      </c>
      <c r="P11" s="2">
        <v>8</v>
      </c>
      <c r="Q11" s="2">
        <v>8</v>
      </c>
      <c r="R11" s="2">
        <v>8</v>
      </c>
      <c r="S11" s="2">
        <f t="shared" si="2"/>
        <v>128</v>
      </c>
      <c r="T11" s="11">
        <f t="shared" si="3"/>
        <v>8</v>
      </c>
      <c r="U11" s="14" t="s">
        <v>29</v>
      </c>
    </row>
    <row r="12" spans="1:21">
      <c r="A12" s="16">
        <v>5</v>
      </c>
      <c r="B12" s="36" t="s">
        <v>41</v>
      </c>
      <c r="C12" s="2">
        <v>8</v>
      </c>
      <c r="D12" s="2">
        <v>8</v>
      </c>
      <c r="E12" s="2">
        <v>8</v>
      </c>
      <c r="F12" s="2">
        <v>8</v>
      </c>
      <c r="G12" s="2">
        <v>8</v>
      </c>
      <c r="H12" s="2">
        <v>8</v>
      </c>
      <c r="I12" s="2">
        <v>8</v>
      </c>
      <c r="J12" s="2">
        <v>8</v>
      </c>
      <c r="K12" s="2">
        <v>8</v>
      </c>
      <c r="L12" s="2">
        <v>8</v>
      </c>
      <c r="M12" s="2">
        <v>8</v>
      </c>
      <c r="N12" s="2">
        <v>8</v>
      </c>
      <c r="O12" s="2">
        <v>8</v>
      </c>
      <c r="P12" s="2">
        <v>8</v>
      </c>
      <c r="Q12" s="2">
        <v>8</v>
      </c>
      <c r="R12" s="2">
        <v>8</v>
      </c>
      <c r="S12" s="2">
        <f t="shared" si="2"/>
        <v>128</v>
      </c>
      <c r="T12" s="11">
        <f t="shared" si="3"/>
        <v>8</v>
      </c>
      <c r="U12" s="14" t="s">
        <v>29</v>
      </c>
    </row>
    <row r="13" spans="1:21">
      <c r="A13" s="16">
        <v>6</v>
      </c>
      <c r="B13" s="36" t="s">
        <v>42</v>
      </c>
      <c r="C13" s="2">
        <v>4</v>
      </c>
      <c r="D13" s="2">
        <v>5</v>
      </c>
      <c r="E13" s="2">
        <v>4</v>
      </c>
      <c r="F13" s="2">
        <v>5</v>
      </c>
      <c r="G13" s="2">
        <v>4</v>
      </c>
      <c r="H13" s="2">
        <v>5</v>
      </c>
      <c r="I13" s="2">
        <v>5</v>
      </c>
      <c r="J13" s="2">
        <v>5</v>
      </c>
      <c r="K13" s="2">
        <v>5</v>
      </c>
      <c r="L13" s="2">
        <v>4</v>
      </c>
      <c r="M13" s="2">
        <v>4</v>
      </c>
      <c r="N13" s="2">
        <v>4</v>
      </c>
      <c r="O13" s="2">
        <v>4</v>
      </c>
      <c r="P13" s="2">
        <v>5</v>
      </c>
      <c r="Q13" s="2">
        <v>4</v>
      </c>
      <c r="R13" s="2">
        <v>5</v>
      </c>
      <c r="S13" s="2">
        <f t="shared" si="2"/>
        <v>72</v>
      </c>
      <c r="T13" s="11">
        <f t="shared" si="3"/>
        <v>4.5</v>
      </c>
      <c r="U13" s="2" t="s">
        <v>27</v>
      </c>
    </row>
    <row r="14" spans="1:21">
      <c r="A14" s="16">
        <v>7</v>
      </c>
      <c r="B14" s="36" t="s">
        <v>43</v>
      </c>
      <c r="C14" s="2">
        <v>4</v>
      </c>
      <c r="D14" s="2">
        <v>4</v>
      </c>
      <c r="E14" s="2">
        <v>4</v>
      </c>
      <c r="F14" s="2">
        <v>3</v>
      </c>
      <c r="G14" s="2">
        <v>3</v>
      </c>
      <c r="H14" s="2">
        <v>4</v>
      </c>
      <c r="I14" s="2">
        <v>4</v>
      </c>
      <c r="J14" s="2">
        <v>4</v>
      </c>
      <c r="K14" s="2">
        <v>3</v>
      </c>
      <c r="L14" s="2">
        <v>4</v>
      </c>
      <c r="M14" s="2">
        <v>3</v>
      </c>
      <c r="N14" s="2">
        <v>4</v>
      </c>
      <c r="O14" s="2">
        <v>5</v>
      </c>
      <c r="P14" s="2">
        <v>4</v>
      </c>
      <c r="Q14" s="2">
        <v>3</v>
      </c>
      <c r="R14" s="2">
        <v>4</v>
      </c>
      <c r="S14" s="2">
        <f t="shared" si="2"/>
        <v>60</v>
      </c>
      <c r="T14" s="11">
        <f t="shared" si="3"/>
        <v>3.75</v>
      </c>
      <c r="U14" s="2" t="s">
        <v>26</v>
      </c>
    </row>
    <row r="15" spans="1:21">
      <c r="A15" s="16">
        <v>8</v>
      </c>
      <c r="B15" s="36" t="s">
        <v>44</v>
      </c>
      <c r="C15" s="2">
        <v>4</v>
      </c>
      <c r="D15" s="2">
        <v>4</v>
      </c>
      <c r="E15" s="2">
        <v>4</v>
      </c>
      <c r="F15" s="2">
        <v>4</v>
      </c>
      <c r="G15" s="2">
        <v>5</v>
      </c>
      <c r="H15" s="2">
        <v>4</v>
      </c>
      <c r="I15" s="2">
        <v>5</v>
      </c>
      <c r="J15" s="2">
        <v>5</v>
      </c>
      <c r="K15" s="2">
        <v>5</v>
      </c>
      <c r="L15" s="2">
        <v>4</v>
      </c>
      <c r="M15" s="2">
        <v>5</v>
      </c>
      <c r="N15" s="2">
        <v>4</v>
      </c>
      <c r="O15" s="2">
        <v>5</v>
      </c>
      <c r="P15" s="2">
        <v>4</v>
      </c>
      <c r="Q15" s="2">
        <v>4</v>
      </c>
      <c r="R15" s="2">
        <v>5</v>
      </c>
      <c r="S15" s="2">
        <f t="shared" si="2"/>
        <v>71</v>
      </c>
      <c r="T15" s="11">
        <f t="shared" si="3"/>
        <v>4.4375</v>
      </c>
      <c r="U15" s="2" t="s">
        <v>27</v>
      </c>
    </row>
    <row r="16" spans="1:21">
      <c r="A16" s="16">
        <v>9</v>
      </c>
      <c r="B16" s="36" t="s">
        <v>45</v>
      </c>
      <c r="C16" s="38">
        <v>7</v>
      </c>
      <c r="D16" s="38">
        <v>7</v>
      </c>
      <c r="E16" s="38">
        <v>7</v>
      </c>
      <c r="F16" s="38">
        <v>7</v>
      </c>
      <c r="G16" s="38">
        <v>7</v>
      </c>
      <c r="H16" s="38">
        <v>7</v>
      </c>
      <c r="I16" s="38">
        <v>8</v>
      </c>
      <c r="J16" s="38">
        <v>8</v>
      </c>
      <c r="K16" s="38">
        <v>8</v>
      </c>
      <c r="L16" s="38">
        <v>8</v>
      </c>
      <c r="M16" s="38">
        <v>8</v>
      </c>
      <c r="N16" s="38">
        <v>8</v>
      </c>
      <c r="O16" s="38">
        <v>7</v>
      </c>
      <c r="P16" s="38">
        <v>7</v>
      </c>
      <c r="Q16" s="38">
        <v>7</v>
      </c>
      <c r="R16" s="38">
        <v>7</v>
      </c>
      <c r="S16" s="38">
        <f t="shared" ref="S16" si="4">SUM(C16:R16)</f>
        <v>118</v>
      </c>
      <c r="T16" s="11">
        <f t="shared" ref="T16" si="5">S16/16</f>
        <v>7.375</v>
      </c>
      <c r="U16" s="38" t="s">
        <v>29</v>
      </c>
    </row>
    <row r="17" spans="1:21">
      <c r="A17" s="16">
        <v>10</v>
      </c>
      <c r="B17" s="36" t="s">
        <v>46</v>
      </c>
      <c r="C17" s="2">
        <v>7</v>
      </c>
      <c r="D17" s="2">
        <v>7</v>
      </c>
      <c r="E17" s="2">
        <v>7</v>
      </c>
      <c r="F17" s="2">
        <v>7</v>
      </c>
      <c r="G17" s="2">
        <v>7</v>
      </c>
      <c r="H17" s="2">
        <v>7</v>
      </c>
      <c r="I17" s="2">
        <v>8</v>
      </c>
      <c r="J17" s="2">
        <v>8</v>
      </c>
      <c r="K17" s="2">
        <v>8</v>
      </c>
      <c r="L17" s="2">
        <v>8</v>
      </c>
      <c r="M17" s="2">
        <v>8</v>
      </c>
      <c r="N17" s="2">
        <v>8</v>
      </c>
      <c r="O17" s="2">
        <v>7</v>
      </c>
      <c r="P17" s="2">
        <v>7</v>
      </c>
      <c r="Q17" s="2">
        <v>7</v>
      </c>
      <c r="R17" s="2">
        <v>7</v>
      </c>
      <c r="S17" s="2">
        <f t="shared" si="2"/>
        <v>118</v>
      </c>
      <c r="T17" s="11">
        <f t="shared" si="3"/>
        <v>7.375</v>
      </c>
      <c r="U17" s="14" t="s">
        <v>29</v>
      </c>
    </row>
    <row r="18" spans="1:21">
      <c r="A18" s="16">
        <v>11</v>
      </c>
      <c r="B18" s="36" t="s">
        <v>47</v>
      </c>
      <c r="C18" s="38">
        <v>7</v>
      </c>
      <c r="D18" s="38">
        <v>7</v>
      </c>
      <c r="E18" s="38">
        <v>7</v>
      </c>
      <c r="F18" s="38">
        <v>7</v>
      </c>
      <c r="G18" s="38">
        <v>7</v>
      </c>
      <c r="H18" s="38">
        <v>7</v>
      </c>
      <c r="I18" s="38">
        <v>8</v>
      </c>
      <c r="J18" s="38">
        <v>8</v>
      </c>
      <c r="K18" s="38">
        <v>8</v>
      </c>
      <c r="L18" s="38">
        <v>8</v>
      </c>
      <c r="M18" s="38">
        <v>8</v>
      </c>
      <c r="N18" s="38">
        <v>8</v>
      </c>
      <c r="O18" s="38">
        <v>7</v>
      </c>
      <c r="P18" s="38">
        <v>7</v>
      </c>
      <c r="Q18" s="38">
        <v>7</v>
      </c>
      <c r="R18" s="38">
        <v>7</v>
      </c>
      <c r="S18" s="38">
        <f t="shared" ref="S18:S20" si="6">SUM(C18:R18)</f>
        <v>118</v>
      </c>
      <c r="T18" s="11">
        <f t="shared" ref="T18:T20" si="7">S18/16</f>
        <v>7.375</v>
      </c>
      <c r="U18" s="38" t="s">
        <v>29</v>
      </c>
    </row>
    <row r="19" spans="1:21">
      <c r="A19" s="16">
        <v>12</v>
      </c>
      <c r="B19" s="37" t="s">
        <v>48</v>
      </c>
      <c r="C19" s="38">
        <v>7</v>
      </c>
      <c r="D19" s="38">
        <v>7</v>
      </c>
      <c r="E19" s="38">
        <v>7</v>
      </c>
      <c r="F19" s="38">
        <v>7</v>
      </c>
      <c r="G19" s="38">
        <v>7</v>
      </c>
      <c r="H19" s="38">
        <v>7</v>
      </c>
      <c r="I19" s="38">
        <v>8</v>
      </c>
      <c r="J19" s="38">
        <v>8</v>
      </c>
      <c r="K19" s="38">
        <v>8</v>
      </c>
      <c r="L19" s="38">
        <v>8</v>
      </c>
      <c r="M19" s="38">
        <v>8</v>
      </c>
      <c r="N19" s="38">
        <v>8</v>
      </c>
      <c r="O19" s="38">
        <v>7</v>
      </c>
      <c r="P19" s="38">
        <v>7</v>
      </c>
      <c r="Q19" s="38">
        <v>7</v>
      </c>
      <c r="R19" s="38">
        <v>7</v>
      </c>
      <c r="S19" s="38">
        <f t="shared" si="6"/>
        <v>118</v>
      </c>
      <c r="T19" s="11">
        <f t="shared" si="7"/>
        <v>7.375</v>
      </c>
      <c r="U19" s="38" t="s">
        <v>29</v>
      </c>
    </row>
    <row r="20" spans="1:21" ht="15.75" thickBot="1">
      <c r="A20" s="16">
        <v>13</v>
      </c>
      <c r="B20" s="33" t="s">
        <v>50</v>
      </c>
      <c r="C20" s="38">
        <v>7</v>
      </c>
      <c r="D20" s="38">
        <v>7</v>
      </c>
      <c r="E20" s="38">
        <v>7</v>
      </c>
      <c r="F20" s="38">
        <v>7</v>
      </c>
      <c r="G20" s="38">
        <v>7</v>
      </c>
      <c r="H20" s="38">
        <v>7</v>
      </c>
      <c r="I20" s="38">
        <v>8</v>
      </c>
      <c r="J20" s="38">
        <v>8</v>
      </c>
      <c r="K20" s="38">
        <v>8</v>
      </c>
      <c r="L20" s="38">
        <v>8</v>
      </c>
      <c r="M20" s="38">
        <v>8</v>
      </c>
      <c r="N20" s="38">
        <v>8</v>
      </c>
      <c r="O20" s="38">
        <v>7</v>
      </c>
      <c r="P20" s="38">
        <v>7</v>
      </c>
      <c r="Q20" s="38">
        <v>7</v>
      </c>
      <c r="R20" s="38">
        <v>7</v>
      </c>
      <c r="S20" s="38">
        <f t="shared" si="6"/>
        <v>118</v>
      </c>
      <c r="T20" s="11">
        <f t="shared" si="7"/>
        <v>7.375</v>
      </c>
      <c r="U20" s="38" t="s">
        <v>29</v>
      </c>
    </row>
    <row r="21" spans="1:21" ht="15.75">
      <c r="A21" s="29"/>
      <c r="B21" s="56" t="s">
        <v>53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18"/>
    </row>
    <row r="22" spans="1:21" ht="15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ht="15.75">
      <c r="A23" s="28"/>
      <c r="B23" s="58" t="s">
        <v>33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5" spans="1:21" ht="18" customHeight="1"/>
    <row r="27" spans="1:21">
      <c r="O27" s="19"/>
    </row>
    <row r="34" spans="22:22" ht="15.75" customHeight="1"/>
    <row r="35" spans="22:22" ht="15" customHeight="1"/>
    <row r="36" spans="22:22" ht="15.75" customHeight="1"/>
    <row r="37" spans="22:22" ht="15" customHeight="1"/>
    <row r="38" spans="22:22" ht="15" customHeight="1">
      <c r="V38" s="17"/>
    </row>
    <row r="39" spans="22:22" ht="15" customHeight="1"/>
    <row r="40" spans="22:22" ht="15" customHeight="1"/>
  </sheetData>
  <mergeCells count="13">
    <mergeCell ref="B21:T21"/>
    <mergeCell ref="B23:U23"/>
    <mergeCell ref="A1:U1"/>
    <mergeCell ref="A2:U2"/>
    <mergeCell ref="A4:U4"/>
    <mergeCell ref="A5:U5"/>
    <mergeCell ref="A6:A7"/>
    <mergeCell ref="B6:B7"/>
    <mergeCell ref="C6:I6"/>
    <mergeCell ref="J6:R6"/>
    <mergeCell ref="S6:S7"/>
    <mergeCell ref="T6:T7"/>
    <mergeCell ref="U6:U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 А</vt:lpstr>
      <vt:lpstr>Аралық</vt:lpstr>
      <vt:lpstr>Қорт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</dc:creator>
  <cp:lastModifiedBy>Nurasil</cp:lastModifiedBy>
  <cp:lastPrinted>2021-01-24T11:10:22Z</cp:lastPrinted>
  <dcterms:created xsi:type="dcterms:W3CDTF">2019-02-14T05:26:39Z</dcterms:created>
  <dcterms:modified xsi:type="dcterms:W3CDTF">2023-06-29T05:16:21Z</dcterms:modified>
</cp:coreProperties>
</file>